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空表（请仔细查看例表后对照着填）"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<sst xmlns="http://schemas.openxmlformats.org/spreadsheetml/2006/main" count="96" uniqueCount="68">
  <si>
    <t>附表2：</t>
  </si>
  <si>
    <t>贵阳学院电子卖场限额以下（50万）非集中采购表</t>
  </si>
  <si>
    <t>采购方式：在线询价</t>
  </si>
  <si>
    <t>类别</t>
  </si>
  <si>
    <t>序号</t>
  </si>
  <si>
    <t>采购物资品名</t>
  </si>
  <si>
    <t>数量</t>
  </si>
  <si>
    <t>单位</t>
  </si>
  <si>
    <t>单价</t>
  </si>
  <si>
    <t>总价</t>
  </si>
  <si>
    <r>
      <rPr>
        <b/>
        <sz val="11"/>
        <color theme="1"/>
        <rFont val="楷体"/>
        <charset val="134"/>
      </rPr>
      <t>品牌型号</t>
    </r>
    <r>
      <rPr>
        <b/>
        <sz val="11"/>
        <color rgb="FFFF0000"/>
        <rFont val="楷体"/>
        <charset val="134"/>
      </rPr>
      <t>（1.在线询价建议品牌型号（至少填三个品牌）    2.电子反拍（可以指定品牌型号1个））</t>
    </r>
  </si>
  <si>
    <t>采购要求及参数</t>
  </si>
  <si>
    <t>资金来源</t>
  </si>
  <si>
    <t>资金项目号</t>
  </si>
  <si>
    <t>货物</t>
  </si>
  <si>
    <t>单10寸线阵音响</t>
  </si>
  <si>
    <t>只</t>
  </si>
  <si>
    <t xml:space="preserve">睿霸、迪珑、欧亚声
</t>
  </si>
  <si>
    <t>系统类型
内置两分频线性音箱，采用钕磁单元技术
箱体构成
高强度桦木夹板，黑色聚脲涂层外观
频率响应
50Hz - 20KHz
灵敏度（1w/1m）
103dB，低功率输入也能获较高声压输出
最大声压级（1m）
128/134dB（continuous/peak）
标称阻抗
8 Ω，与常见音频设备匹配，功率传输稳定
功率（AES/PEAK）
420W/1400W
驱动单元
低频（LF）：1×10"（Φ75mm 音圈）钕磁低频单元
高频（HF）：1×3"（Φ75mm 音圈）钕磁高频单元
标称覆盖角
水平 100°，垂直角度通过吊装件在 -1° 至 10° 多档可调
连接插座
2 个四芯专业音箱插座，配铝合金防水导流接线盒，信号连接稳定
提手盒
左右对称 2 个防水导流工程塑胶提手盒，方便搬运安装，适应多种环境
吊挂硬件
四吊点铝合金吊挂件，坚固耐用，吊装安全稳定</t>
  </si>
  <si>
    <t>省市（州）共建本科高校质量提升工程省级补助资金</t>
  </si>
  <si>
    <t>0225002010</t>
  </si>
  <si>
    <t>单18低音炮</t>
  </si>
  <si>
    <t>系统类型
线性低音音箱
箱体构成
采用高强度桦木夹板打造，外观为黑色聚脲涂层，坚固耐用且美观。
频率响应
35Hz - 400Hz，精准还原低频音效。
灵敏度（1W/1m）
103dB，能以较低功率输入实现高效声压输出。
最大声压级（1m）
连续 127dB / 峰值 133dB，可满足不同场景下的大声压需求。
标称阻抗
8 Ω，与常见音频设备适配性良好，确保稳定功率传输。
功率
持续功率（AES）：600W
峰值功率（PEAK）：2400W
驱动单元
低频（LF）：配备 1 个 18 英寸单元，采用 Φ100mm 进口音圈，提升低频表现。
标称覆盖角
水平 100°× 垂直 30°，提供较广的声音覆盖范围。
连接插座
设有 2 个四芯专业音箱插座，搭配铝合金接线板，保障连接稳定性与可靠性。
吊挂硬件
采用四吊点铝合金吊挂件，坚固且便于安装，确保使用安全。</t>
  </si>
  <si>
    <t>返听音响</t>
  </si>
  <si>
    <t>系统类型
内置两分频全频音箱
频率响应
50Hz - 18KHz (±3dB)
40Hz - 20KHz (±10dB)
分频点
2KHz
标称覆盖角（水平 × 垂直）
80°×50°
灵敏度（1W/1m）
97dB
最大声压级（1m）
121dB（连续）/ 127dB（峰值）
功率
持续功率（AES）：300W
峰值功率（PEAK）：1200W
标称阻抗
8Ω
驱动单元
低频（LF）：1 个 15 英寸单元，音圈直径 2.5 英寸
高频（HF）：1 个 1 英寸单元，音圈直径 1 英寸
连接插座
2 个四芯专业音箱插座，标识为全频 1+、1 -
吊挂硬件
吊点以及底托，方便不同方式的安装与固定</t>
  </si>
  <si>
    <t>线阵功放</t>
  </si>
  <si>
    <t>台</t>
  </si>
  <si>
    <t>1、额定输出功率（8Ω立体声）≥1000W×2
2、额定输出功率（4Ω立体声）≥1600W×2
3、额定输出功率（2Ω立体声）≥2000W×2
4、额定输出功率（8Ω桥接）≥3200W
5、频率响应：20Hz~20KHz,+0-1dB.at1Watt
6、转换速度：&gt;40V/μs
7、输入阻抗:&gt;20K/&gt;10K
8、信噪比 (A Weighted)：101dB
9、输入插件:XLR
10、冷气系统:DC FAN 3 可调速直流风机
11、增益控制:2 Front Panel 41Step Potentiometers
12、保护:Temprature,DC,short,Tum-on/Tum-off</t>
  </si>
  <si>
    <t>低音功放</t>
  </si>
  <si>
    <t>额定输出功率（8Ω立体声）：1200W×2
额定输出功率（4Ω立体声）：1800W×2
额定输出功率（2Ω立体声）：2200W×2
额定输出功率（8Ω桥接）：3600W
频率响应：20Hz~20KHz,+0-1dB.at1Watt
总谐波失真THD(at rated)：0.1% 20Hz~20KHz
转换速度：40V/μs
阻尼系数 (8Ω)：400
灵敏度 (@max gain)：可选择：0.775/1.0V/1.4V三种灵敏度通过拨码开关调整
输入阻抗:平衡式输入20KΩ
信噪比 (A Weighted)：101dB
串音：80dB
工作模式:stereo、parallel、bridge三种模式通过拨码开关调整
输入插件:2 XLR，2 LINK
输出端口：2路四芯音箱插座，2路接线端子
冷气系统:DC FAN 3级可调速单直流风机推进式散热设计
增益控制:2 Front Panel 41Step Potentiometers
指示灯:LED
保护:Temprature,DC,short,Tum-on/Tum-off</t>
  </si>
  <si>
    <t>返听功放</t>
  </si>
  <si>
    <t>1.额定输出功率：8Ω立体声500W×2
2.额定输出功率：4Ω立体声750W×2
3.额定输出功率：8Ω桥接1500W
4.信噪比:&gt;105dB
5.输入灵敏度：0.7V、1V
6.输出电路: AB 类
7.转换速率：45V/us
8.总诣波失真（1kHz PO=1W）:&lt;0.05%
9.通道分离度(1kHz 8Ω)：&gt;-60 dB
10.频率响应范围:20-20kHz, ±0.3dB
11.阻尼系数(1kHz 8Ω) :&gt;400
12.输入阻抗：平衡20k欧姆，非平衡10k欧姆
13.输入连接方式(各通道): 母卡侬、LINK公卡侬
14.输出连接方式(各通道): 四芯音箱方座, 凤凰端子
15.电源输出：功放后面板内置6路220V电源时序输出插座。
16.远程控制：功放后面板具有远程控制端口，可与本品牌中音频矩阵处理器及其他设备联动通讯，实现有线和无线远程控制该功放和内置的六路电源时序输出开关机.
17.LED指示：保护灯，限幅灯，信号指示灯，电源指示灯。
显示屏：功放前面板LCD显示工作温度、日期、时间、工作电压。</t>
  </si>
  <si>
    <t>音频处理器</t>
  </si>
  <si>
    <t>≧8路平衡式话筒/线路输入，采用凤凰插接口，≧8路平衡式输出，采用凤凰插接口； 
网络端口：设备后面板带有≧1个RJ45网络端口，用于PC通过软件控制设备；
USB端口：设备前面板不少于USB录播接口，通过该USB端口插入U盘可实现录播功能，设备支持WAV无损音乐格式播放与录制，在设备软件界面可设置USB播放、录制的具体功能，且播放、录制音量控制在软件界面采用仿真调音台推杆控制技术，并可设置播放最大增益值：-72dB-12dB可调，直观实用。
不少于RS-485支持中控控制，支持自动摄像跟踪功能，轻松实现视频会议,可发送或接受控制，如视频矩阵、摄像机等设备；
GPIO端口：不少于2路GPIO端口；
中控代码生成器：软件自带中控代码生成器，方便与中控设备对接；
全面的矩阵混音功能，24bit/48KHz取样频率，高性能A/D D/A转换器和32-bit浮点 DSP处理器；
高精度的输入灵敏度调节，共计不少于17档，步长不少于3dB，最大输入增益不少于51dB；
内置反馈抑制装置、回声消除装置、环境噪声抑制装置；
软件界面支持：中文、英文、繁体（其他语言可定制），配套软件具有几十种音频处理器模块：不少于31段均衡器，不少于5段参量均衡器，压缩器，限幅器，扩展器，分频器，混音器，调音推杆，延时器，哑音控制器，自动混音器，反馈、回声消除、环境噪声消除、矩阵、信号指示表和信号发生器等；
输入选择：每路输入通道在软件界面可选择除Analog(模拟信号)之外还有Sine、Pink、White等测试信号输入供用户根据系统搭建调试需要选择；
音频矩阵处理器可实现以太网远程跨网段控制，可远程实时对设备进行调试和维护，解决产品应用调试和售后维护响应时间久的问题。
软件下载：处理器内置PC调试软件，可直接登录IP地址下载操作软件。</t>
  </si>
  <si>
    <t>手持话筒</t>
  </si>
  <si>
    <t>一、技术参数 
（一）频率与信道 1. 频率范围：工作在 UHF 超高频段，频段范围为 600 - 900MHz，该频段受干扰少，信号传输稳定，保障声音清晰、持续传输，避免信号中断或杂音干扰，适用于复杂电磁环境。 2. 可调信道数：≥100 个，支持多套设备同时使用，能在大型演出、会议等多话筒场景中，灵活分配信道，规避信号冲突。 3. 频率稳定度：±0.005% 以内，确保在不同环境温度、湿度下，发射与接收频率精准稳定，维持音质稳定，杜绝声音变调、失真。  
（二）信号接收 
1. 接收方式：采用真分集接收技术，配备双天线，自动选择信号强、干扰小的天线接收，降低信号丢失、断频风险，保障信号传输稳定，减少声音中断。 2. 接收灵敏度：≤ -95dBm，能捕捉微弱信号，扩大有效使用距离，在较远距离也能清晰拾取声音，满足大空间场所需求。 3. 信噪比：≥100dB，输出声音纯净，有效抑制背景噪音，突出人声，即使在嘈杂环境，也能保证声音清晰。  
（三）音频性能 1. 频率响应：50Hz - 18kHz（±3dB），完整覆盖人声和常见乐器频段，确保声音还原真实自然，高音明亮、中音饱满、低音浑厚。 2. 谐波失真：≤0.5%，保证声音不失真，精准还原声音原本音色，无论是柔和歌声还是激昂演讲，都能如实呈现。 3. 动态范围：≥110dB，可处理大动态声音变化，从轻柔低语到高声呼喊，声音细节丰富、层次分明。  （四）发射特性 1. 发射功率：10 - 50mW 可调，用户可依使用场景、距离灵活调整功率，近距离使用低功率节能，远距离用高功率保障信号。 2. 调制方式：采用 FM 调频调制，抗干扰能力强，有效降低信号传输干扰，维持音质清晰。</t>
  </si>
  <si>
    <t>乐器话筒</t>
  </si>
  <si>
    <t>灵敏度：1 - 70mV/Pa，
频率响应：20 - 20kHz ，
本底噪声：5 - 30dB (A)，
最大声压级：120 - 160dB SPL，
指向性：心形，</t>
  </si>
  <si>
    <t>蓝牙播放器</t>
  </si>
  <si>
    <t>个</t>
  </si>
  <si>
    <t>蓝牙功能
蓝牙版本：需为蓝牙 5.1 标准。
传输速率：最大传输速率≥2Mbps，保障高清音频文件传输的流畅性，降低卡顿现象。
传输距离：空旷环境下，信号传输距离≥100 米；在有建筑物遮挡等复杂环境下，有效传输距离≥30 米。
音频性能
解码格式：支持 aptX HD、aptX LL、AAC、SBC、LDAC 等高规格音频解码格式，可根据不同音频源自动匹配最佳解码方式，确保音频质量不受损。
采样率与位深：支持 44.1kHz、48kHz 采样率以及 16bit、24bit 位深音频文件播放，完整还原音频细节。
频率响应：频率响应范围 20Hz - 20kHz，误差控制在 ±0.5dB 内，确保音频输出的准确性与稳定性。
信噪比：信噪比≥120dB（A 计权），降低背景噪音对音质的干扰。</t>
  </si>
  <si>
    <t>电源时序器</t>
  </si>
  <si>
    <t>1.单路输出：不少于30A；
2.可控电源：不少于8路，兼容中规、美规、欧规插座；
3.直通电源：前面板不少于4路直通兼容中规、美规、欧规插座；
4.USB端口：不少于4个USB端口，前后面板各2个，前面板1号USB口为电脑软件控制端口，2、3、4号USB提供5V直流输出，可为工作灯供电、手机平板充电用；
5.显示屏：前面板不少于1个2吋彩色液晶智能显示窗，可实时显示模式、ID、当前电压、日期时间、通道开关状态等信息；
6.控制旋钮：机器面板不少于一个飞梭控制旋钮，配合显示屏可做保存调用模式、中文、英文语言选择、级联开关设置、波特率选择、ID选择、初始化设定、电压校准、过压欠压设置、保护开关或自动设置、时间设置、上电自启设置、定时开关设置、通道开关机延时设置、软件版本、端口、设备名称查看、IP设置；
7.级联控制：机器后面板不少于2个RJ45网口（LINK IN、LINK OUT），通过级联设置，自动识别主机从机实现多台时序器超远距离级联使用；
8.每路延时：每路开关机延时0-999秒自定义；
9.电脑控制：机器可通过前面板1号USB端口、后面板RS-232端口，LAN-PC的RJ45网口实现IP网络远程控制，三种端口任意选择与电脑相连通过软件控制；
10.APP控制:机器带有手机APP控制软件，可控制模式调取、通道电源开关；
11.软件功能：模式调取、模式保存（可保存8种模式供用户调用）、当前电压、时序器开关机、单路状态显示开启为绿色，关闭为灰色、单路单独开关，软件可设置通道延时0-999秒、可做定时器设置：星期一至星期日根据需要设置开启关闭并能单独旁路星期一至星期日的定时器时间、定时开关可设定关闭、循环、非循环，同时开机日期、关机日期、开机时间、关机时间均可单独设置；
12.过压设置：带有开启、关闭、自动三档设置，过压欠压从0-300V根据需要设置；
13.系统设置：可设定时间、获取系统时间、可设定上电自启，可设置设备地址、设备名称、电压校准、级联开关、语言选择（中文、英文）；
14.远程控制：机器可通过后接线板的2路RJ45任意一个网口远程控制功能与音频矩阵处理器、中控、有线控制面板及其他设备联动通讯，实现有线和无线远程控制电源时序器开关机；
15.锁屏功能：机器自带锁屏功能，避免误操作；
16.中控接口：RS232、RS485、LAN-PC三种连接方式；</t>
  </si>
  <si>
    <t>调音台</t>
  </si>
  <si>
    <t xml:space="preserve">
百灵达
迈达斯雅马哈</t>
  </si>
  <si>
    <r>
      <t xml:space="preserve">通道配置：具备 40 个输入通道处理能力，其中包含 16 个 Midas 经典 PRO 系列话放。 </t>
    </r>
    <r>
      <rPr>
        <sz val="11"/>
        <color rgb="FF000000"/>
        <rFont val="Calibri"/>
        <charset val="134"/>
      </rPr>
      <t>◦</t>
    </r>
    <r>
      <rPr>
        <sz val="11"/>
        <color rgb="FF000000"/>
        <rFont val="楷体"/>
        <charset val="134"/>
      </rPr>
      <t xml:space="preserve"> 母线配置：25 条混音母线，支持 AES50 网络，可传输 96 个输入和 96 个输出。 </t>
    </r>
    <r>
      <rPr>
        <sz val="11"/>
        <color rgb="FF000000"/>
        <rFont val="Calibri"/>
        <charset val="134"/>
      </rPr>
      <t>◦</t>
    </r>
    <r>
      <rPr>
        <sz val="11"/>
        <color rgb="FF000000"/>
        <rFont val="楷体"/>
        <charset val="134"/>
      </rPr>
      <t xml:space="preserve"> 处理能力：192kHz 的数模 / 模数转换，40 位浮点数字信号处理。 </t>
    </r>
    <r>
      <rPr>
        <sz val="11"/>
        <color rgb="FF000000"/>
        <rFont val="Calibri"/>
        <charset val="134"/>
      </rPr>
      <t>◦</t>
    </r>
    <r>
      <rPr>
        <sz val="11"/>
        <color rgb="FF000000"/>
        <rFont val="楷体"/>
        <charset val="134"/>
      </rPr>
      <t xml:space="preserve"> 编组功能：8 个 DCA 编组和 6 个静音编组。 </t>
    </r>
    <r>
      <rPr>
        <sz val="11"/>
        <color rgb="FF000000"/>
        <rFont val="Calibri"/>
        <charset val="134"/>
      </rPr>
      <t>◦</t>
    </r>
    <r>
      <rPr>
        <sz val="11"/>
        <color rgb="FF000000"/>
        <rFont val="楷体"/>
        <charset val="134"/>
      </rPr>
      <t xml:space="preserve"> 效果器：8 个立体声效果器。 </t>
    </r>
    <r>
      <rPr>
        <sz val="11"/>
        <color rgb="FF000000"/>
        <rFont val="Calibri"/>
        <charset val="134"/>
      </rPr>
      <t>◦</t>
    </r>
    <r>
      <rPr>
        <sz val="11"/>
        <color rgb="FF000000"/>
        <rFont val="楷体"/>
        <charset val="134"/>
      </rPr>
      <t xml:space="preserve"> 其他配置：17 个 100mm Midas PRO 电动推子，5 寸日光全彩 TFT 显示屏，通过 USB 2.0 可支持 32x32 通道的数字音频传输</t>
    </r>
  </si>
  <si>
    <t>数字音频传输</t>
  </si>
  <si>
    <t>舒尔、睿霸、欧亚声</t>
  </si>
  <si>
    <t>布线安装简便：利用以太网，仅需少量超五或六类网线，就能连接众多音频设备。通过软件界面即可完成设备连接、设置和调试，减少布线工作量与成本，缩短系统建设周期。
多通道高效传输：支持多通道音频传输，ULXD4Q 的四个通道音频信号可经一条以太网线缆收发，能整合音频通道，实现高效管理与灵活调控，满足大型活动多通道需求。
音频传输保真：实现无压缩数字音频传输，确保 ULXD4Q 音频高保真，避免模拟传输的信号损失与噪音，为高音质要求场景提供保障。
传输延迟低：Dante 协议低延迟，使 ULXD4Q 音频信号实时、无缝传输，杜绝声音滞后，满足音频同步要求高的场景。
兼容性良好：开放网络协议，能与多数支持 Dante 的音频设备对接，让 ULXD4Q 轻松融入各类音频系统，降低集成成本与风险。
集中远程管控：借助网络化特性及相关软件，可集中管理和远程控制 ULXD4Q 等设备。音频工程师能远程操作，调整参数、监控状态，提高响应速度。
可靠性与自修复：Dante 系统设有多重自我修复机制，在时钟丢失、网络故障时自动调整恢复，保障 ULXD4Q 音频传输稳定，减少活动中断风险。
音频路由灵活：音频通道可单播或多播，通过 IGMP 管理，能根据接收点过滤或屏蔽广播音频通道，实现音频信号在不同设备和区域灵活路由分配。</t>
  </si>
  <si>
    <t>网络交换机</t>
  </si>
  <si>
    <t>华三、睿霸、欧亚声</t>
  </si>
  <si>
    <r>
      <t xml:space="preserve">端口参数：支持 16 个 10/100/1000Base - T 自适应 RJ45 口，2 个 100/1000Base - X SFP 光口插槽。 </t>
    </r>
    <r>
      <rPr>
        <sz val="11"/>
        <color rgb="FF000000"/>
        <rFont val="Calibri"/>
        <charset val="134"/>
      </rPr>
      <t>◦</t>
    </r>
    <r>
      <rPr>
        <sz val="11"/>
        <color rgb="FF000000"/>
        <rFont val="楷体"/>
        <charset val="134"/>
      </rPr>
      <t xml:space="preserve"> PoE 供电：1-16 端口支持 IEEE 802.3af/at 标准 PoE 供电，单端口 PoE 功率达 30W，整机 PoE 输出功率为 at - 400W。</t>
    </r>
  </si>
  <si>
    <r>
      <rPr>
        <sz val="12"/>
        <rFont val="楷体"/>
        <charset val="134"/>
      </rPr>
      <t>200W</t>
    </r>
    <r>
      <rPr>
        <sz val="11"/>
        <color rgb="FF000000"/>
        <rFont val="楷体"/>
        <charset val="134"/>
      </rPr>
      <t>调焦面光灯</t>
    </r>
  </si>
  <si>
    <t xml:space="preserve">先胜、宏卓、伦达
</t>
  </si>
  <si>
    <t>1.功率：不小于250W 
2.光源：不小于COB200W灯珠
3.色温：不小于3200k/5600k或双色可选
4.透 镜：高精密聚光透镜组
5.发光角度：不小于10-60°
6.控制模式：DMX/主从/声控
7.通道：不小于3/5/7CH通道
8.色温：不小于3200K/5600K/RGB</t>
  </si>
  <si>
    <r>
      <rPr>
        <sz val="12"/>
        <rFont val="楷体"/>
        <charset val="134"/>
      </rPr>
      <t>54</t>
    </r>
    <r>
      <rPr>
        <sz val="11"/>
        <color rgb="FF000000"/>
        <rFont val="楷体"/>
        <charset val="134"/>
      </rPr>
      <t>颗LED全彩帕灯</t>
    </r>
  </si>
  <si>
    <t>电压：AC100-240V,50/60Hz
功率：180W
光源：54颗LED
光源寿命：50000小时
色温：3200K - 6500K线性调节
发光角度：15°/25°/45 °（可选）
控制通道：8
控制模式：DMX信号控制/主从/声控模式 
频闪：电子频闪
调光：0-100%线性调光 
显示：LCD液晶显示
防护等级 ：IP20
尺寸：25*25*39cm
净重：3.5kg</t>
  </si>
  <si>
    <t>LED200W三基色会议灯</t>
  </si>
  <si>
    <t>电压：AC100-240V,50/60Hz
功率：200W 
光源：432颗贴片式灯珠；5730LED 
色温:3200K/5600K
显指：90以上
控制通道：3/6
外壳：铝型材
防护等级：IP20
显色性好，色温可调，能满足摄像、摄影的要求
适用于演播厅、电视台、会议室等场所
产品尺寸：57*40*12cm
重量：6.7Kg</t>
  </si>
  <si>
    <t>350W光束电脑摇头灯</t>
  </si>
  <si>
    <t>电压：AC100-240V,50/60Hz
功率：450W
光源：350W灯泡 
光源寿命：1500h
色温：8000K
发光角度：3.8°
颜色盘：13+白光
图案盘：14+白光
棱镜：双棱镜
六色：六色片
控制通道：16
控制模式：DMX信号控制
调焦：DMX线性调焦
频闪：超快速机械频闪 
调光：0-100%线性调光
雾化：雾化柔光镜
显示：LCD液晶显示
扫描角度；
X轴：540°；Y轴：270°
外壳：耐高温塑料
防护等级 ：IP20</t>
  </si>
  <si>
    <t>中标后，音响及灯光类所有产品须提供产品合格证。报价包含税费、安装费、运费、培训费、售后服务费、所需线材费及原有产品拆装费，产品质保期为1年。</t>
  </si>
  <si>
    <t>注：采购限额以下的货物、服务、工程应先在平台采购，请严格按照文件规定执行。</t>
  </si>
  <si>
    <t>采购部门、学院（盖章）：</t>
  </si>
  <si>
    <t>分管校长（如需）：</t>
  </si>
  <si>
    <t>经办人及联系电话：</t>
  </si>
  <si>
    <t>科研或教研负责人（如有）：</t>
  </si>
  <si>
    <t>部门（学院）负责人：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</si>
</sst>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0\)"/>
  </numFmts>
  <fonts count="34">
    <font>
      <sz val="11"/>
      <color theme="1"/>
      <name val="宋体"/>
      <charset val="134"/>
      <scheme val="minor"/>
    </font>
    <font>
      <b/>
      <sz val="12"/>
      <name val="楷体"/>
      <charset val="134"/>
    </font>
    <font>
      <b/>
      <sz val="18"/>
      <name val="楷体"/>
      <charset val="134"/>
    </font>
    <font>
      <sz val="14"/>
      <color rgb="FFFF0000"/>
      <name val="楷体"/>
      <charset val="134"/>
    </font>
    <font>
      <b/>
      <sz val="14"/>
      <name val="楷体"/>
      <charset val="134"/>
    </font>
    <font>
      <b/>
      <sz val="11"/>
      <color theme="1"/>
      <name val="楷体"/>
      <charset val="134"/>
    </font>
    <font>
      <sz val="11"/>
      <color indexed="0"/>
      <name val="楷体"/>
      <charset val="134"/>
    </font>
    <font>
      <sz val="11"/>
      <color indexed="8"/>
      <name val="楷体"/>
      <charset val="134"/>
    </font>
    <font>
      <sz val="12"/>
      <name val="楷体"/>
      <charset val="134"/>
    </font>
    <font>
      <sz val="11"/>
      <color rgb="FF000000"/>
      <name val="楷体"/>
      <charset val="134"/>
    </font>
    <font>
      <b/>
      <sz val="14"/>
      <color theme="1"/>
      <name val="楷体"/>
      <charset val="134"/>
    </font>
    <font>
      <sz val="10"/>
      <color rgb="FFFF000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Calibri"/>
      <charset val="134"/>
    </font>
    <font>
      <b/>
      <sz val="11"/>
      <color rgb="FFFF000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39">
    <xf numFmtId="0" fontId="0" fillId="0" borderId="0" xfId="0">
      <alignment vertical="center"/>
    </xf>
    <xf numFmtId="0" fontId="1" fillId="0" borderId="1" xfId="49" applyFont="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xf>
    <xf numFmtId="0" fontId="4" fillId="0" borderId="1" xfId="49" applyFont="1" applyBorder="1" applyAlignment="1">
      <alignment horizontal="center" vertical="center" shrinkToFit="1"/>
    </xf>
    <xf numFmtId="0" fontId="4" fillId="0" borderId="1" xfId="49" applyFont="1" applyBorder="1" applyAlignment="1">
      <alignment horizontal="right" vertical="center" shrinkToFit="1"/>
    </xf>
    <xf numFmtId="0" fontId="5" fillId="0" borderId="1" xfId="49" applyFont="1" applyBorder="1" applyAlignment="1">
      <alignment horizontal="center" vertical="center" wrapText="1" shrinkToFit="1"/>
    </xf>
    <xf numFmtId="0" fontId="4" fillId="0" borderId="4" xfId="49"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49" applyNumberFormat="1" applyFont="1" applyBorder="1" applyAlignment="1">
      <alignment horizontal="center" vertical="center" shrinkToFit="1"/>
    </xf>
    <xf numFmtId="3" fontId="8" fillId="0" borderId="1" xfId="49" applyNumberFormat="1" applyFont="1" applyBorder="1" applyAlignment="1">
      <alignment horizontal="center" vertical="center" shrinkToFit="1"/>
    </xf>
    <xf numFmtId="0" fontId="9" fillId="0" borderId="1" xfId="0" applyFont="1" applyFill="1" applyBorder="1" applyAlignment="1">
      <alignment horizontal="center" vertical="center" wrapText="1"/>
    </xf>
    <xf numFmtId="0" fontId="4" fillId="0" borderId="5" xfId="49" applyFont="1" applyBorder="1" applyAlignment="1">
      <alignment horizontal="center" vertical="center" wrapText="1"/>
    </xf>
    <xf numFmtId="177" fontId="8" fillId="0" borderId="1" xfId="0" applyNumberFormat="1" applyFont="1" applyFill="1" applyBorder="1" applyAlignment="1">
      <alignment horizontal="center" vertical="center" wrapText="1"/>
    </xf>
    <xf numFmtId="178" fontId="8" fillId="0" borderId="1" xfId="49" applyNumberFormat="1" applyFont="1" applyBorder="1" applyAlignment="1">
      <alignment horizontal="center" vertical="center"/>
    </xf>
    <xf numFmtId="3" fontId="8" fillId="0" borderId="1" xfId="49"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left" vertical="center" wrapText="1"/>
      <protection locked="0"/>
    </xf>
    <xf numFmtId="0" fontId="9" fillId="0" borderId="3" xfId="0" applyNumberFormat="1" applyFont="1" applyFill="1" applyBorder="1" applyAlignment="1" applyProtection="1">
      <alignment horizontal="left" vertical="center" wrapText="1"/>
      <protection locked="0"/>
    </xf>
    <xf numFmtId="0" fontId="1" fillId="0" borderId="1" xfId="49" applyFont="1" applyBorder="1" applyAlignment="1">
      <alignment horizontal="left" vertical="center"/>
    </xf>
    <xf numFmtId="0" fontId="4" fillId="0" borderId="2" xfId="49" applyFont="1" applyBorder="1" applyAlignment="1">
      <alignment horizontal="center" vertical="center"/>
    </xf>
    <xf numFmtId="0" fontId="4" fillId="0" borderId="3" xfId="49" applyFont="1" applyBorder="1" applyAlignment="1">
      <alignment horizontal="center" vertical="center"/>
    </xf>
    <xf numFmtId="0" fontId="4" fillId="0" borderId="6" xfId="49" applyFont="1" applyBorder="1" applyAlignment="1">
      <alignment horizontal="center" vertical="center"/>
    </xf>
    <xf numFmtId="0" fontId="8" fillId="0" borderId="2" xfId="49" applyFont="1" applyBorder="1" applyAlignment="1">
      <alignment horizontal="center" vertical="center"/>
    </xf>
    <xf numFmtId="0" fontId="2" fillId="0" borderId="6" xfId="49" applyFont="1" applyBorder="1" applyAlignment="1">
      <alignment horizontal="center" vertical="center"/>
    </xf>
    <xf numFmtId="0" fontId="3" fillId="0" borderId="6" xfId="49" applyFont="1" applyBorder="1" applyAlignment="1">
      <alignment horizontal="center" vertical="center"/>
    </xf>
    <xf numFmtId="0" fontId="10" fillId="0" borderId="1" xfId="49" applyFont="1" applyBorder="1" applyAlignment="1">
      <alignment horizontal="center" vertical="center" shrinkToFit="1"/>
    </xf>
    <xf numFmtId="0" fontId="4" fillId="0" borderId="1" xfId="49" applyFont="1" applyFill="1" applyBorder="1" applyAlignment="1">
      <alignment horizontal="center" vertical="center" shrinkToFit="1"/>
    </xf>
    <xf numFmtId="0" fontId="9" fillId="0" borderId="1" xfId="0" applyNumberFormat="1" applyFont="1" applyFill="1" applyBorder="1" applyAlignment="1" applyProtection="1">
      <alignment horizontal="left" vertical="center" wrapText="1"/>
      <protection locked="0"/>
    </xf>
    <xf numFmtId="0" fontId="11" fillId="0" borderId="4" xfId="49" applyFont="1" applyBorder="1" applyAlignment="1">
      <alignment horizontal="center" vertical="center" wrapText="1" shrinkToFit="1"/>
    </xf>
    <xf numFmtId="0" fontId="11" fillId="0" borderId="5" xfId="49" applyFont="1" applyBorder="1" applyAlignment="1">
      <alignment horizontal="center" vertical="center" wrapText="1" shrinkToFit="1"/>
    </xf>
    <xf numFmtId="0" fontId="9" fillId="0" borderId="6" xfId="0" applyNumberFormat="1" applyFont="1" applyFill="1" applyBorder="1" applyAlignment="1" applyProtection="1">
      <alignment horizontal="left" vertical="center" wrapText="1"/>
      <protection locked="0"/>
    </xf>
    <xf numFmtId="0" fontId="11" fillId="0" borderId="7" xfId="49" applyFont="1" applyBorder="1" applyAlignment="1">
      <alignment horizontal="center" vertical="center" wrapText="1" shrinkToFit="1"/>
    </xf>
    <xf numFmtId="0" fontId="8" fillId="0" borderId="3" xfId="49" applyFont="1" applyBorder="1" applyAlignment="1">
      <alignment horizontal="center" vertical="center"/>
    </xf>
    <xf numFmtId="0" fontId="8" fillId="0" borderId="6" xfId="49" applyFont="1" applyBorder="1" applyAlignment="1">
      <alignment horizontal="center" vertical="center"/>
    </xf>
    <xf numFmtId="0" fontId="11" fillId="0" borderId="4" xfId="49" applyFont="1" applyBorder="1" applyAlignment="1" quotePrefix="1">
      <alignment horizontal="center" vertical="center" wrapText="1"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O22" sqref="O22"/>
    </sheetView>
  </sheetViews>
  <sheetFormatPr defaultColWidth="8.275" defaultRowHeight="41" customHeight="1"/>
  <cols>
    <col min="1" max="5" width="8.275" customWidth="1"/>
    <col min="6" max="7" width="8.09166666666667" customWidth="1"/>
    <col min="8" max="12" width="8.275" customWidth="1"/>
    <col min="13" max="13" width="7.54166666666667" customWidth="1"/>
    <col min="14" max="15" width="8.275" customWidth="1"/>
    <col min="16" max="16" width="6.54166666666667" customWidth="1"/>
    <col min="17" max="17" width="7.54166666666667" customWidth="1"/>
    <col min="18" max="18" width="8.275" customWidth="1"/>
    <col min="19" max="19" width="7.54166666666667" customWidth="1"/>
    <col min="20" max="16384" width="8.275" customWidth="1"/>
  </cols>
  <sheetData>
    <row r="1" customHeight="1" spans="1:11">
      <c r="A1" s="1" t="s">
        <v>0</v>
      </c>
      <c r="B1" s="2" t="s">
        <v>1</v>
      </c>
      <c r="C1" s="3"/>
      <c r="D1" s="3"/>
      <c r="E1" s="3"/>
      <c r="F1" s="3"/>
      <c r="G1" s="3"/>
      <c r="H1" s="3"/>
      <c r="I1" s="3"/>
      <c r="J1" s="3"/>
      <c r="K1" s="28"/>
    </row>
    <row r="2" customHeight="1" spans="1:11">
      <c r="A2" s="4" t="s">
        <v>2</v>
      </c>
      <c r="B2" s="5"/>
      <c r="C2" s="5"/>
      <c r="D2" s="5"/>
      <c r="E2" s="5"/>
      <c r="F2" s="5"/>
      <c r="G2" s="5"/>
      <c r="H2" s="5"/>
      <c r="I2" s="5"/>
      <c r="J2" s="5"/>
      <c r="K2" s="29"/>
    </row>
    <row r="3" customHeight="1" spans="1:11">
      <c r="A3" s="6" t="s">
        <v>3</v>
      </c>
      <c r="B3" s="6" t="s">
        <v>4</v>
      </c>
      <c r="C3" s="6" t="s">
        <v>5</v>
      </c>
      <c r="D3" s="6" t="s">
        <v>6</v>
      </c>
      <c r="E3" s="6" t="s">
        <v>7</v>
      </c>
      <c r="F3" s="6" t="s">
        <v>8</v>
      </c>
      <c r="G3" s="7" t="s">
        <v>9</v>
      </c>
      <c r="H3" s="8" t="s">
        <v>10</v>
      </c>
      <c r="I3" s="30" t="s">
        <v>11</v>
      </c>
      <c r="J3" s="31" t="s">
        <v>12</v>
      </c>
      <c r="K3" s="31" t="s">
        <v>13</v>
      </c>
    </row>
    <row r="4" customHeight="1" spans="1:11">
      <c r="A4" s="9" t="s">
        <v>14</v>
      </c>
      <c r="B4" s="10">
        <v>1</v>
      </c>
      <c r="C4" s="11" t="s">
        <v>15</v>
      </c>
      <c r="D4" s="11">
        <v>4</v>
      </c>
      <c r="E4" s="11" t="s">
        <v>16</v>
      </c>
      <c r="F4" s="12">
        <v>8200</v>
      </c>
      <c r="G4" s="13">
        <f>F4*D4</f>
        <v>32800</v>
      </c>
      <c r="H4" s="14" t="s">
        <v>17</v>
      </c>
      <c r="I4" s="32" t="s">
        <v>18</v>
      </c>
      <c r="J4" s="33" t="s">
        <v>19</v>
      </c>
      <c r="K4" s="39" t="s">
        <v>20</v>
      </c>
    </row>
    <row r="5" customHeight="1" spans="1:11">
      <c r="A5" s="15"/>
      <c r="B5" s="10">
        <v>2</v>
      </c>
      <c r="C5" s="16" t="s">
        <v>21</v>
      </c>
      <c r="D5" s="11">
        <v>2</v>
      </c>
      <c r="E5" s="11" t="s">
        <v>16</v>
      </c>
      <c r="F5" s="17">
        <v>6800</v>
      </c>
      <c r="G5" s="13">
        <f t="shared" ref="G5:G21" si="0">F5*D5</f>
        <v>13600</v>
      </c>
      <c r="H5" s="14" t="s">
        <v>17</v>
      </c>
      <c r="I5" s="32" t="s">
        <v>22</v>
      </c>
      <c r="J5" s="34"/>
      <c r="K5" s="34"/>
    </row>
    <row r="6" customHeight="1" spans="1:11">
      <c r="A6" s="15"/>
      <c r="B6" s="10">
        <v>3</v>
      </c>
      <c r="C6" s="16" t="s">
        <v>23</v>
      </c>
      <c r="D6" s="11">
        <v>2</v>
      </c>
      <c r="E6" s="16" t="s">
        <v>16</v>
      </c>
      <c r="F6" s="12">
        <v>5800</v>
      </c>
      <c r="G6" s="13">
        <f t="shared" si="0"/>
        <v>11600</v>
      </c>
      <c r="H6" s="14" t="s">
        <v>17</v>
      </c>
      <c r="I6" s="32" t="s">
        <v>24</v>
      </c>
      <c r="J6" s="34"/>
      <c r="K6" s="34"/>
    </row>
    <row r="7" customHeight="1" spans="1:11">
      <c r="A7" s="15"/>
      <c r="B7" s="10">
        <v>4</v>
      </c>
      <c r="C7" s="16" t="s">
        <v>25</v>
      </c>
      <c r="D7" s="11">
        <v>1</v>
      </c>
      <c r="E7" s="11" t="s">
        <v>26</v>
      </c>
      <c r="F7" s="18">
        <v>7000</v>
      </c>
      <c r="G7" s="13">
        <f t="shared" si="0"/>
        <v>7000</v>
      </c>
      <c r="H7" s="14" t="s">
        <v>17</v>
      </c>
      <c r="I7" s="32" t="s">
        <v>27</v>
      </c>
      <c r="J7" s="34"/>
      <c r="K7" s="34"/>
    </row>
    <row r="8" customHeight="1" spans="1:11">
      <c r="A8" s="15"/>
      <c r="B8" s="10">
        <v>5</v>
      </c>
      <c r="C8" s="16" t="s">
        <v>28</v>
      </c>
      <c r="D8" s="11">
        <v>1</v>
      </c>
      <c r="E8" s="11" t="s">
        <v>26</v>
      </c>
      <c r="F8" s="18">
        <v>7800</v>
      </c>
      <c r="G8" s="13">
        <f t="shared" si="0"/>
        <v>7800</v>
      </c>
      <c r="H8" s="14" t="s">
        <v>17</v>
      </c>
      <c r="I8" s="32" t="s">
        <v>29</v>
      </c>
      <c r="J8" s="34"/>
      <c r="K8" s="34"/>
    </row>
    <row r="9" customHeight="1" spans="1:11">
      <c r="A9" s="15"/>
      <c r="B9" s="10">
        <v>6</v>
      </c>
      <c r="C9" s="16" t="s">
        <v>30</v>
      </c>
      <c r="D9" s="11">
        <v>1</v>
      </c>
      <c r="E9" s="16" t="s">
        <v>26</v>
      </c>
      <c r="F9" s="18">
        <v>6800</v>
      </c>
      <c r="G9" s="13">
        <f t="shared" si="0"/>
        <v>6800</v>
      </c>
      <c r="H9" s="14" t="s">
        <v>17</v>
      </c>
      <c r="I9" s="32" t="s">
        <v>31</v>
      </c>
      <c r="J9" s="34"/>
      <c r="K9" s="34"/>
    </row>
    <row r="10" customHeight="1" spans="1:11">
      <c r="A10" s="15"/>
      <c r="B10" s="10">
        <v>7</v>
      </c>
      <c r="C10" s="16" t="s">
        <v>32</v>
      </c>
      <c r="D10" s="11">
        <v>1</v>
      </c>
      <c r="E10" s="11" t="s">
        <v>26</v>
      </c>
      <c r="F10" s="18">
        <v>6000</v>
      </c>
      <c r="G10" s="13">
        <f t="shared" si="0"/>
        <v>6000</v>
      </c>
      <c r="H10" s="14" t="s">
        <v>17</v>
      </c>
      <c r="I10" s="32" t="s">
        <v>33</v>
      </c>
      <c r="J10" s="34"/>
      <c r="K10" s="34"/>
    </row>
    <row r="11" customHeight="1" spans="1:11">
      <c r="A11" s="15"/>
      <c r="B11" s="10">
        <v>8</v>
      </c>
      <c r="C11" s="16" t="s">
        <v>34</v>
      </c>
      <c r="D11" s="11">
        <v>2</v>
      </c>
      <c r="E11" s="16" t="s">
        <v>16</v>
      </c>
      <c r="F11" s="18">
        <v>4800</v>
      </c>
      <c r="G11" s="13">
        <f t="shared" si="0"/>
        <v>9600</v>
      </c>
      <c r="H11" s="14" t="s">
        <v>17</v>
      </c>
      <c r="I11" s="32" t="s">
        <v>35</v>
      </c>
      <c r="J11" s="34"/>
      <c r="K11" s="34"/>
    </row>
    <row r="12" customHeight="1" spans="1:11">
      <c r="A12" s="15"/>
      <c r="B12" s="10">
        <v>9</v>
      </c>
      <c r="C12" s="16" t="s">
        <v>36</v>
      </c>
      <c r="D12" s="11">
        <v>2</v>
      </c>
      <c r="E12" s="16" t="s">
        <v>16</v>
      </c>
      <c r="F12" s="18">
        <v>3800</v>
      </c>
      <c r="G12" s="13">
        <f t="shared" si="0"/>
        <v>7600</v>
      </c>
      <c r="H12" s="14" t="s">
        <v>17</v>
      </c>
      <c r="I12" s="32" t="s">
        <v>37</v>
      </c>
      <c r="J12" s="34"/>
      <c r="K12" s="34"/>
    </row>
    <row r="13" customHeight="1" spans="1:11">
      <c r="A13" s="15"/>
      <c r="B13" s="10">
        <v>10</v>
      </c>
      <c r="C13" s="16" t="s">
        <v>38</v>
      </c>
      <c r="D13" s="11">
        <v>1</v>
      </c>
      <c r="E13" s="16" t="s">
        <v>39</v>
      </c>
      <c r="F13" s="18">
        <v>1240</v>
      </c>
      <c r="G13" s="13">
        <f t="shared" si="0"/>
        <v>1240</v>
      </c>
      <c r="H13" s="14" t="s">
        <v>17</v>
      </c>
      <c r="I13" s="32" t="s">
        <v>40</v>
      </c>
      <c r="J13" s="34"/>
      <c r="K13" s="34"/>
    </row>
    <row r="14" customHeight="1" spans="1:11">
      <c r="A14" s="15"/>
      <c r="B14" s="10">
        <v>11</v>
      </c>
      <c r="C14" s="16" t="s">
        <v>41</v>
      </c>
      <c r="D14" s="19">
        <v>1</v>
      </c>
      <c r="E14" s="20" t="s">
        <v>26</v>
      </c>
      <c r="F14" s="18">
        <v>1500</v>
      </c>
      <c r="G14" s="13">
        <f t="shared" si="0"/>
        <v>1500</v>
      </c>
      <c r="H14" s="14" t="s">
        <v>17</v>
      </c>
      <c r="I14" s="32" t="s">
        <v>42</v>
      </c>
      <c r="J14" s="34"/>
      <c r="K14" s="34"/>
    </row>
    <row r="15" ht="72" customHeight="1" spans="1:11">
      <c r="A15" s="15"/>
      <c r="B15" s="10">
        <v>12</v>
      </c>
      <c r="C15" s="16" t="s">
        <v>43</v>
      </c>
      <c r="D15" s="19">
        <v>1</v>
      </c>
      <c r="E15" s="20" t="s">
        <v>26</v>
      </c>
      <c r="F15" s="18">
        <v>16000</v>
      </c>
      <c r="G15" s="13">
        <f t="shared" si="0"/>
        <v>16000</v>
      </c>
      <c r="H15" s="14" t="s">
        <v>44</v>
      </c>
      <c r="I15" s="32" t="s">
        <v>45</v>
      </c>
      <c r="J15" s="34"/>
      <c r="K15" s="34"/>
    </row>
    <row r="16" customHeight="1" spans="1:11">
      <c r="A16" s="15"/>
      <c r="B16" s="10">
        <v>13</v>
      </c>
      <c r="C16" s="16" t="s">
        <v>46</v>
      </c>
      <c r="D16" s="19">
        <v>2</v>
      </c>
      <c r="E16" s="20" t="s">
        <v>26</v>
      </c>
      <c r="F16" s="18">
        <v>18000</v>
      </c>
      <c r="G16" s="13">
        <f t="shared" si="0"/>
        <v>36000</v>
      </c>
      <c r="H16" s="14" t="s">
        <v>47</v>
      </c>
      <c r="I16" s="32" t="s">
        <v>48</v>
      </c>
      <c r="J16" s="34"/>
      <c r="K16" s="34"/>
    </row>
    <row r="17" customHeight="1" spans="1:11">
      <c r="A17" s="15"/>
      <c r="B17" s="10">
        <v>14</v>
      </c>
      <c r="C17" s="16" t="s">
        <v>49</v>
      </c>
      <c r="D17" s="19">
        <v>1</v>
      </c>
      <c r="E17" s="20" t="s">
        <v>26</v>
      </c>
      <c r="F17" s="18">
        <v>1060</v>
      </c>
      <c r="G17" s="13">
        <f t="shared" si="0"/>
        <v>1060</v>
      </c>
      <c r="H17" s="14" t="s">
        <v>50</v>
      </c>
      <c r="I17" s="32" t="s">
        <v>51</v>
      </c>
      <c r="J17" s="34"/>
      <c r="K17" s="34"/>
    </row>
    <row r="18" customHeight="1" spans="1:11">
      <c r="A18" s="15"/>
      <c r="B18" s="10">
        <v>15</v>
      </c>
      <c r="C18" s="16" t="s">
        <v>52</v>
      </c>
      <c r="D18" s="19">
        <v>10</v>
      </c>
      <c r="E18" s="20" t="s">
        <v>26</v>
      </c>
      <c r="F18" s="18">
        <v>960</v>
      </c>
      <c r="G18" s="13">
        <f t="shared" si="0"/>
        <v>9600</v>
      </c>
      <c r="H18" s="14" t="s">
        <v>53</v>
      </c>
      <c r="I18" s="32" t="s">
        <v>54</v>
      </c>
      <c r="J18" s="34"/>
      <c r="K18" s="34"/>
    </row>
    <row r="19" customHeight="1" spans="1:11">
      <c r="A19" s="15"/>
      <c r="B19" s="10">
        <v>16</v>
      </c>
      <c r="C19" s="16" t="s">
        <v>55</v>
      </c>
      <c r="D19" s="19">
        <v>24</v>
      </c>
      <c r="E19" s="20" t="s">
        <v>26</v>
      </c>
      <c r="F19" s="18">
        <v>600</v>
      </c>
      <c r="G19" s="13">
        <f t="shared" si="0"/>
        <v>14400</v>
      </c>
      <c r="H19" s="14" t="s">
        <v>53</v>
      </c>
      <c r="I19" s="32" t="s">
        <v>56</v>
      </c>
      <c r="J19" s="34"/>
      <c r="K19" s="34"/>
    </row>
    <row r="20" customHeight="1" spans="1:11">
      <c r="A20" s="15"/>
      <c r="B20" s="10">
        <v>17</v>
      </c>
      <c r="C20" s="16" t="s">
        <v>57</v>
      </c>
      <c r="D20" s="19">
        <v>12</v>
      </c>
      <c r="E20" s="20" t="s">
        <v>26</v>
      </c>
      <c r="F20" s="18">
        <v>900</v>
      </c>
      <c r="G20" s="13">
        <f t="shared" si="0"/>
        <v>10800</v>
      </c>
      <c r="H20" s="14" t="s">
        <v>53</v>
      </c>
      <c r="I20" s="32" t="s">
        <v>58</v>
      </c>
      <c r="J20" s="34"/>
      <c r="K20" s="34"/>
    </row>
    <row r="21" customHeight="1" spans="1:11">
      <c r="A21" s="15"/>
      <c r="B21" s="10">
        <v>18</v>
      </c>
      <c r="C21" s="16" t="s">
        <v>59</v>
      </c>
      <c r="D21" s="19">
        <v>8</v>
      </c>
      <c r="E21" s="20" t="s">
        <v>26</v>
      </c>
      <c r="F21" s="18">
        <v>3700</v>
      </c>
      <c r="G21" s="13">
        <f t="shared" si="0"/>
        <v>29600</v>
      </c>
      <c r="H21" s="14" t="s">
        <v>53</v>
      </c>
      <c r="I21" s="32" t="s">
        <v>60</v>
      </c>
      <c r="J21" s="34"/>
      <c r="K21" s="34"/>
    </row>
    <row r="22" customHeight="1" spans="1:11">
      <c r="A22" s="15"/>
      <c r="B22" s="10">
        <v>22</v>
      </c>
      <c r="C22" s="21" t="s">
        <v>61</v>
      </c>
      <c r="D22" s="22"/>
      <c r="E22" s="22"/>
      <c r="F22" s="22"/>
      <c r="G22" s="22"/>
      <c r="H22" s="22"/>
      <c r="I22" s="35"/>
      <c r="J22" s="36"/>
      <c r="K22" s="36"/>
    </row>
    <row r="23" customHeight="1" spans="1:11">
      <c r="A23" s="23" t="s">
        <v>62</v>
      </c>
      <c r="B23" s="23"/>
      <c r="C23" s="23"/>
      <c r="D23" s="23"/>
      <c r="E23" s="23"/>
      <c r="F23" s="23"/>
      <c r="G23" s="23"/>
      <c r="H23" s="23"/>
      <c r="I23" s="23"/>
      <c r="J23" s="23"/>
      <c r="K23" s="23"/>
    </row>
    <row r="24" customHeight="1" spans="1:11">
      <c r="A24" s="24" t="s">
        <v>63</v>
      </c>
      <c r="B24" s="25"/>
      <c r="C24" s="25"/>
      <c r="D24" s="25"/>
      <c r="E24" s="25"/>
      <c r="F24" s="25"/>
      <c r="G24" s="26"/>
      <c r="H24" s="24" t="s">
        <v>64</v>
      </c>
      <c r="I24" s="25"/>
      <c r="J24" s="25"/>
      <c r="K24" s="26"/>
    </row>
    <row r="25" customHeight="1" spans="1:11">
      <c r="A25" s="24" t="s">
        <v>65</v>
      </c>
      <c r="B25" s="25"/>
      <c r="C25" s="25"/>
      <c r="D25" s="25"/>
      <c r="E25" s="25"/>
      <c r="F25" s="25"/>
      <c r="G25" s="26"/>
      <c r="H25" s="27"/>
      <c r="I25" s="37"/>
      <c r="J25" s="37"/>
      <c r="K25" s="38"/>
    </row>
    <row r="26" customHeight="1" spans="1:11">
      <c r="A26" s="24" t="s">
        <v>66</v>
      </c>
      <c r="B26" s="25"/>
      <c r="C26" s="25"/>
      <c r="D26" s="25"/>
      <c r="E26" s="25"/>
      <c r="F26" s="25"/>
      <c r="G26" s="26"/>
      <c r="H26" s="27"/>
      <c r="I26" s="37"/>
      <c r="J26" s="37"/>
      <c r="K26" s="38"/>
    </row>
    <row r="27" customHeight="1" spans="1:11">
      <c r="A27" s="24" t="s">
        <v>67</v>
      </c>
      <c r="B27" s="25"/>
      <c r="C27" s="25"/>
      <c r="D27" s="25"/>
      <c r="E27" s="25"/>
      <c r="F27" s="25"/>
      <c r="G27" s="26"/>
      <c r="H27" s="27"/>
      <c r="I27" s="37"/>
      <c r="J27" s="37"/>
      <c r="K27" s="38"/>
    </row>
  </sheetData>
  <mergeCells count="15">
    <mergeCell ref="B1:K1"/>
    <mergeCell ref="A2:K2"/>
    <mergeCell ref="C22:I22"/>
    <mergeCell ref="A23:K23"/>
    <mergeCell ref="A24:G24"/>
    <mergeCell ref="H24:K24"/>
    <mergeCell ref="A25:G25"/>
    <mergeCell ref="H25:K25"/>
    <mergeCell ref="A26:G26"/>
    <mergeCell ref="H26:K26"/>
    <mergeCell ref="A27:G27"/>
    <mergeCell ref="H27:K27"/>
    <mergeCell ref="A4:A22"/>
    <mergeCell ref="J4:J22"/>
    <mergeCell ref="K4:K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空表（请仔细查看例表后对照着填）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一朵芸 古筝</cp:lastModifiedBy>
  <dcterms:created xsi:type="dcterms:W3CDTF">2025-07-18T14:35:00Z</dcterms:created>
  <dcterms:modified xsi:type="dcterms:W3CDTF">2025-07-25T09:03:53Z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2BC231D2891F49F196D13A16E45AAAD1_13</vt:lpwstr>
  </property>
  <property fmtid="{D5CDD505-2E9C-101B-9397-08002B2CF9AE}" pid="3" name="KSOProductBuildVer">
    <vt:lpwstr>2052-12.1.0.21541</vt:lpwstr>
  </property>
</Properties>
</file>