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90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<sst xmlns="http://schemas.openxmlformats.org/spreadsheetml/2006/main" count="66" uniqueCount="62">
  <si>
    <t>2025年教学器材采购</t>
  </si>
  <si>
    <t>序号</t>
  </si>
  <si>
    <t>物资名称</t>
  </si>
  <si>
    <t>数量</t>
  </si>
  <si>
    <t>单价</t>
  </si>
  <si>
    <t>总价</t>
  </si>
  <si>
    <t>样式</t>
  </si>
  <si>
    <t>备注</t>
  </si>
  <si>
    <t>羽毛球</t>
  </si>
  <si>
    <t>50桶</t>
  </si>
  <si>
    <t>120元/桶</t>
  </si>
  <si>
    <t>翎美F系列高端羽毛球F9耐打鹅毛球，球速要求：75速</t>
  </si>
  <si>
    <t>气排球</t>
  </si>
  <si>
    <t>150个</t>
  </si>
  <si>
    <t>50元/个</t>
  </si>
  <si>
    <t xml:space="preserve">7号球
适用人群：所有人
</t>
  </si>
  <si>
    <t>羽毛球拍</t>
  </si>
  <si>
    <t>60支</t>
  </si>
  <si>
    <t>180元/支</t>
  </si>
  <si>
    <t>李宁（LI-NING）利箭羽毛球拍单拍5U超轻小钢炮全碳素碳纤维羽拍小旋风</t>
  </si>
  <si>
    <t>手球</t>
  </si>
  <si>
    <t>70个</t>
  </si>
  <si>
    <t>70元/个</t>
  </si>
  <si>
    <t>男生3号球40个   女生2号球30个</t>
  </si>
  <si>
    <t>手球球门</t>
  </si>
  <si>
    <t>2各</t>
  </si>
  <si>
    <t>600元/个</t>
  </si>
  <si>
    <t>乒乓球拍</t>
  </si>
  <si>
    <t>淘宝询价</t>
  </si>
  <si>
    <t>乒乓球教学用球</t>
  </si>
  <si>
    <t>乒乓球球网</t>
  </si>
  <si>
    <t>花球</t>
  </si>
  <si>
    <t>100对</t>
  </si>
  <si>
    <t>音响</t>
  </si>
  <si>
    <t>2个</t>
  </si>
  <si>
    <t>品牌：新科</t>
  </si>
  <si>
    <t>合计</t>
  </si>
  <si>
    <t>40988元</t>
  </si>
  <si>
    <t>770元</t>
  </si>
  <si>
    <t>8400元</t>
  </si>
  <si>
    <t>850元</t>
  </si>
  <si>
    <t>400元</t>
  </si>
  <si>
    <t>204元</t>
  </si>
  <si>
    <t>48元</t>
  </si>
  <si>
    <t>120元</t>
  </si>
  <si>
    <t>24元</t>
  </si>
  <si>
    <t>1000元</t>
  </si>
  <si>
    <t>200元</t>
  </si>
  <si>
    <t>2300元</t>
  </si>
  <si>
    <t>880元</t>
  </si>
  <si>
    <t>42元</t>
  </si>
  <si>
    <t>460元</t>
  </si>
  <si>
    <t>6960元</t>
  </si>
  <si>
    <t>2800元</t>
  </si>
  <si>
    <t>1800元</t>
  </si>
  <si>
    <t>3500元</t>
  </si>
  <si>
    <t>3200元</t>
  </si>
  <si>
    <t>500元</t>
  </si>
  <si>
    <t>2400元</t>
  </si>
  <si>
    <t>3000元</t>
  </si>
  <si>
    <t>10500元</t>
  </si>
  <si>
    <t>320元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</si>
</sst>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2"/>
      <name val="宋体"/>
      <charset val="134"/>
    </font>
    <font>
      <sz val="14"/>
      <name val="仿宋"/>
      <charset val="134"/>
    </font>
    <font>
      <b/>
      <sz val="12"/>
      <name val="宋体"/>
      <charset val="134"/>
    </font>
    <font>
      <sz val="14"/>
      <color rgb="FFFF0000"/>
      <name val="仿宋"/>
      <charset val="134"/>
    </font>
    <font>
      <sz val="12"/>
      <color rgb="FFFF0000"/>
      <name val="宋体"/>
      <charset val="134"/>
    </font>
    <font>
      <sz val="12"/>
      <name val="仿宋"/>
      <charset val="134"/>
    </font>
    <font>
      <b/>
      <sz val="16"/>
      <name val="宋体"/>
      <charset val="134"/>
      <scheme val="major"/>
    </font>
    <font>
      <sz val="16"/>
      <name val="仿宋"/>
      <charset val="134"/>
    </font>
    <font>
      <b/>
      <sz val="16"/>
      <name val="宋体"/>
      <charset val="134"/>
    </font>
    <font>
      <b/>
      <sz val="16"/>
      <name val="仿宋"/>
      <charset val="134"/>
    </font>
    <font>
      <sz val="15"/>
      <color rgb="FF1A1A1A"/>
      <name val="PingFang SC"/>
      <charset val="134"/>
    </font>
    <font>
      <sz val="12"/>
      <color rgb="FFFF0000"/>
      <name val="仿宋"/>
      <charset val="134"/>
    </font>
    <font>
      <b/>
      <sz val="12"/>
      <color rgb="FFFF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4" borderId="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6" borderId="7" applyNumberFormat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7" borderId="8" applyNumberForma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</cellStyleXfs>
  <cellXfs count="29">
    <xf numFmtId="0" fontId="0" fillId="0" borderId="0" xfId="0" applyBorder="1">
      <alignment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4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11" fillId="0" borderId="1" xfId="0" applyNumberFormat="1" applyFont="1" applyBorder="1" applyAlignment="1">
      <alignment horizontal="justify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0" fontId="4" fillId="0" borderId="0" xfId="0" applyFont="1" applyAlignment="1">
      <alignment horizontal="justify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pn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157480</xdr:colOff>
      <xdr:row>2</xdr:row>
      <xdr:rowOff>125730</xdr:rowOff>
    </xdr:from>
    <xdr:ext cx="3206115" cy="1834515"/>
    <xdr:pic>
      <xdr:nvPicPr>
        <xdr:cNvPr id="2" name="图片 1"/>
        <xdr:cNvPicPr/>
      </xdr:nvPicPr>
      <xdr:blipFill>
        <a:blip r:embed="rId1" r:link="rId2"/>
        <a:stretch>
          <a:fillRect/>
        </a:stretch>
      </xdr:blipFill>
      <xdr:spPr>
        <a:xfrm>
          <a:off x="3757930" y="1307465"/>
          <a:ext cx="3206115" cy="1834515"/>
        </a:xfrm>
        <a:prstGeom prst="rect">
          <a:avLst/>
        </a:prstGeom>
      </xdr:spPr>
    </xdr:pic>
    <xdr:clientData/>
  </xdr:oneCellAnchor>
  <xdr:twoCellAnchor editAs="oneCell">
    <xdr:from>
      <xdr:col>5</xdr:col>
      <xdr:colOff>75565</xdr:colOff>
      <xdr:row>2</xdr:row>
      <xdr:rowOff>81915</xdr:rowOff>
    </xdr:from>
    <xdr:to>
      <xdr:col>5</xdr:col>
      <xdr:colOff>3543935</xdr:colOff>
      <xdr:row>2</xdr:row>
      <xdr:rowOff>1926590</xdr:rowOff>
    </xdr:to>
    <xdr:pic>
      <xdr:nvPicPr>
        <xdr:cNvPr id="3" name="图片 1" descr="4385e60db225c44d43ad5f33a0e4794" hidden="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76015" y="1263650"/>
          <a:ext cx="3468370" cy="184467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5</xdr:col>
      <xdr:colOff>280670</xdr:colOff>
      <xdr:row>4</xdr:row>
      <xdr:rowOff>335915</xdr:rowOff>
    </xdr:from>
    <xdr:ext cx="3062071" cy="1895475"/>
    <xdr:pic>
      <xdr:nvPicPr>
        <xdr:cNvPr id="4" name="图片 3"/>
        <xdr:cNvPicPr/>
      </xdr:nvPicPr>
      <xdr:blipFill>
        <a:blip r:embed="rId4" r:link="rId2"/>
        <a:stretch>
          <a:fillRect/>
        </a:stretch>
      </xdr:blipFill>
      <xdr:spPr>
        <a:xfrm>
          <a:off x="3881120" y="6699250"/>
          <a:ext cx="3061970" cy="1895475"/>
        </a:xfrm>
        <a:prstGeom prst="rect">
          <a:avLst/>
        </a:prstGeom>
      </xdr:spPr>
    </xdr:pic>
    <xdr:clientData/>
  </xdr:oneCellAnchor>
  <xdr:oneCellAnchor>
    <xdr:from>
      <xdr:col>5</xdr:col>
      <xdr:colOff>340995</xdr:colOff>
      <xdr:row>5</xdr:row>
      <xdr:rowOff>174625</xdr:rowOff>
    </xdr:from>
    <xdr:ext cx="2910205" cy="2519045"/>
    <xdr:pic>
      <xdr:nvPicPr>
        <xdr:cNvPr id="5" name="图片 4"/>
        <xdr:cNvPicPr/>
      </xdr:nvPicPr>
      <xdr:blipFill>
        <a:blip r:embed="rId5" r:link="rId2"/>
        <a:stretch>
          <a:fillRect/>
        </a:stretch>
      </xdr:blipFill>
      <xdr:spPr>
        <a:xfrm>
          <a:off x="3941445" y="9090660"/>
          <a:ext cx="2910205" cy="2519045"/>
        </a:xfrm>
        <a:prstGeom prst="rect">
          <a:avLst/>
        </a:prstGeom>
      </xdr:spPr>
    </xdr:pic>
    <xdr:clientData/>
  </xdr:oneCellAnchor>
  <xdr:oneCellAnchor>
    <xdr:from>
      <xdr:col>5</xdr:col>
      <xdr:colOff>161925</xdr:colOff>
      <xdr:row>6</xdr:row>
      <xdr:rowOff>106045</xdr:rowOff>
    </xdr:from>
    <xdr:ext cx="3244850" cy="2454275"/>
    <xdr:pic>
      <xdr:nvPicPr>
        <xdr:cNvPr id="6" name="图片 5"/>
        <xdr:cNvPicPr/>
      </xdr:nvPicPr>
      <xdr:blipFill>
        <a:blip r:embed="rId6" r:link="rId2"/>
        <a:stretch>
          <a:fillRect/>
        </a:stretch>
      </xdr:blipFill>
      <xdr:spPr>
        <a:xfrm>
          <a:off x="3762375" y="11944350"/>
          <a:ext cx="3244850" cy="2454275"/>
        </a:xfrm>
        <a:prstGeom prst="rect">
          <a:avLst/>
        </a:prstGeom>
      </xdr:spPr>
    </xdr:pic>
    <xdr:clientData/>
  </xdr:oneCellAnchor>
  <xdr:oneCellAnchor>
    <xdr:from>
      <xdr:col>5</xdr:col>
      <xdr:colOff>297180</xdr:colOff>
      <xdr:row>3</xdr:row>
      <xdr:rowOff>161925</xdr:rowOff>
    </xdr:from>
    <xdr:ext cx="3068320" cy="2619375"/>
    <xdr:pic>
      <xdr:nvPicPr>
        <xdr:cNvPr id="7" name="图片 6"/>
        <xdr:cNvPicPr/>
      </xdr:nvPicPr>
      <xdr:blipFill>
        <a:blip r:embed="rId7" r:link="rId2"/>
        <a:stretch>
          <a:fillRect/>
        </a:stretch>
      </xdr:blipFill>
      <xdr:spPr>
        <a:xfrm>
          <a:off x="3897630" y="3477260"/>
          <a:ext cx="3068320" cy="2619375"/>
        </a:xfrm>
        <a:prstGeom prst="rect">
          <a:avLst/>
        </a:prstGeom>
      </xdr:spPr>
    </xdr:pic>
    <xdr:clientData/>
  </xdr:oneCellAnchor>
  <xdr:oneCellAnchor>
    <xdr:from>
      <xdr:col>5</xdr:col>
      <xdr:colOff>195580</xdr:colOff>
      <xdr:row>8</xdr:row>
      <xdr:rowOff>160655</xdr:rowOff>
    </xdr:from>
    <xdr:ext cx="3268345" cy="2181225"/>
    <xdr:pic>
      <xdr:nvPicPr>
        <xdr:cNvPr id="8" name="图片 7"/>
        <xdr:cNvPicPr/>
      </xdr:nvPicPr>
      <xdr:blipFill>
        <a:blip r:embed="rId8" r:link="rId2"/>
        <a:stretch>
          <a:fillRect/>
        </a:stretch>
      </xdr:blipFill>
      <xdr:spPr>
        <a:xfrm>
          <a:off x="3796030" y="16773525"/>
          <a:ext cx="3268345" cy="2181225"/>
        </a:xfrm>
        <a:prstGeom prst="rect">
          <a:avLst/>
        </a:prstGeom>
      </xdr:spPr>
    </xdr:pic>
    <xdr:clientData/>
  </xdr:oneCellAnchor>
  <xdr:oneCellAnchor>
    <xdr:from>
      <xdr:col>5</xdr:col>
      <xdr:colOff>132080</xdr:colOff>
      <xdr:row>8</xdr:row>
      <xdr:rowOff>2396490</xdr:rowOff>
    </xdr:from>
    <xdr:ext cx="3359150" cy="2200275"/>
    <xdr:pic>
      <xdr:nvPicPr>
        <xdr:cNvPr id="9" name="图片 8"/>
        <xdr:cNvPicPr/>
      </xdr:nvPicPr>
      <xdr:blipFill>
        <a:blip r:embed="rId9" r:link="rId2"/>
        <a:stretch>
          <a:fillRect/>
        </a:stretch>
      </xdr:blipFill>
      <xdr:spPr>
        <a:xfrm>
          <a:off x="3732530" y="19009360"/>
          <a:ext cx="3359150" cy="2200275"/>
        </a:xfrm>
        <a:prstGeom prst="rect">
          <a:avLst/>
        </a:prstGeom>
      </xdr:spPr>
    </xdr:pic>
    <xdr:clientData/>
  </xdr:oneCellAnchor>
  <xdr:oneCellAnchor>
    <xdr:from>
      <xdr:col>5</xdr:col>
      <xdr:colOff>1975485</xdr:colOff>
      <xdr:row>10</xdr:row>
      <xdr:rowOff>213360</xdr:rowOff>
    </xdr:from>
    <xdr:ext cx="1523365" cy="1976755"/>
    <xdr:pic>
      <xdr:nvPicPr>
        <xdr:cNvPr id="10" name="图片 9"/>
        <xdr:cNvPicPr/>
      </xdr:nvPicPr>
      <xdr:blipFill>
        <a:blip r:embed="rId10" r:link="rId2"/>
        <a:stretch>
          <a:fillRect/>
        </a:stretch>
      </xdr:blipFill>
      <xdr:spPr>
        <a:xfrm>
          <a:off x="5575935" y="21650960"/>
          <a:ext cx="1523365" cy="1976755"/>
        </a:xfrm>
        <a:prstGeom prst="rect">
          <a:avLst/>
        </a:prstGeom>
      </xdr:spPr>
    </xdr:pic>
    <xdr:clientData/>
  </xdr:oneCellAnchor>
  <xdr:oneCellAnchor>
    <xdr:from>
      <xdr:col>5</xdr:col>
      <xdr:colOff>335915</xdr:colOff>
      <xdr:row>7</xdr:row>
      <xdr:rowOff>0</xdr:rowOff>
    </xdr:from>
    <xdr:ext cx="2879090" cy="2056130"/>
    <xdr:pic>
      <xdr:nvPicPr>
        <xdr:cNvPr id="11" name="10"/>
        <xdr:cNvPicPr/>
      </xdr:nvPicPr>
      <xdr:blipFill>
        <a:blip r:embed="rId11" r:link="rId2"/>
        <a:stretch>
          <a:fillRect/>
        </a:stretch>
      </xdr:blipFill>
      <xdr:spPr>
        <a:xfrm>
          <a:off x="3936365" y="14555470"/>
          <a:ext cx="2879090" cy="2056130"/>
        </a:xfrm>
        <a:prstGeom prst="rect">
          <a:avLst/>
        </a:prstGeom>
      </xdr:spPr>
    </xdr:pic>
    <xdr:clientData/>
  </xdr:oneCellAnchor>
  <xdr:oneCellAnchor>
    <xdr:from>
      <xdr:col>5</xdr:col>
      <xdr:colOff>188595</xdr:colOff>
      <xdr:row>10</xdr:row>
      <xdr:rowOff>144780</xdr:rowOff>
    </xdr:from>
    <xdr:ext cx="1901190" cy="2146935"/>
    <xdr:pic>
      <xdr:nvPicPr>
        <xdr:cNvPr id="12" name="11"/>
        <xdr:cNvPicPr/>
      </xdr:nvPicPr>
      <xdr:blipFill>
        <a:blip r:embed="rId12" r:link="rId2"/>
        <a:stretch>
          <a:fillRect/>
        </a:stretch>
      </xdr:blipFill>
      <xdr:spPr>
        <a:xfrm>
          <a:off x="3789045" y="21582380"/>
          <a:ext cx="1901190" cy="2146935"/>
        </a:xfrm>
        <a:prstGeom prst="rect">
          <a:avLst/>
        </a:prstGeom>
      </xdr:spPr>
    </xdr:pic>
    <xdr:clientData/>
  </xdr:oneCellAnchor>
  <xdr:oneCellAnchor>
    <xdr:from>
      <xdr:col>5</xdr:col>
      <xdr:colOff>175895</xdr:colOff>
      <xdr:row>11</xdr:row>
      <xdr:rowOff>91440</xdr:rowOff>
    </xdr:from>
    <xdr:ext cx="3225165" cy="2240915"/>
    <xdr:pic>
      <xdr:nvPicPr>
        <xdr:cNvPr id="13" name="12"/>
        <xdr:cNvPicPr/>
      </xdr:nvPicPr>
      <xdr:blipFill>
        <a:blip r:embed="rId13" r:link="rId2"/>
        <a:stretch>
          <a:fillRect/>
        </a:stretch>
      </xdr:blipFill>
      <xdr:spPr>
        <a:xfrm>
          <a:off x="3776345" y="23941405"/>
          <a:ext cx="3225165" cy="224091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"/>
  <sheetViews>
    <sheetView tabSelected="1" zoomScale="90" zoomScaleNormal="90" topLeftCell="A5" workbookViewId="0">
      <selection activeCell="K11" sqref="K11"/>
    </sheetView>
  </sheetViews>
  <sheetFormatPr defaultColWidth="9" defaultRowHeight="14.25"/>
  <cols>
    <col min="1" max="1" width="5.5" customWidth="1"/>
    <col min="2" max="2" width="14.25" style="9" customWidth="1"/>
    <col min="3" max="3" width="9" customWidth="1"/>
    <col min="4" max="4" width="9.625" customWidth="1"/>
    <col min="5" max="5" width="8.875" style="10" customWidth="1"/>
    <col min="6" max="6" width="48.875" customWidth="1"/>
    <col min="7" max="7" width="25.25" style="11" customWidth="1"/>
  </cols>
  <sheetData>
    <row r="1" ht="41.1" customHeight="1" spans="1:7">
      <c r="A1" s="12" t="s">
        <v>0</v>
      </c>
      <c r="B1" s="13"/>
      <c r="C1" s="13"/>
      <c r="D1" s="13"/>
      <c r="E1" s="13"/>
      <c r="F1" s="13"/>
      <c r="G1" s="14"/>
    </row>
    <row r="2" ht="51.95" customHeight="1" spans="1:7">
      <c r="A2" s="15" t="s">
        <v>1</v>
      </c>
      <c r="B2" s="16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7" t="s">
        <v>7</v>
      </c>
    </row>
    <row r="3" s="8" customFormat="1" ht="168" customHeight="1" spans="1:10">
      <c r="A3" s="1">
        <v>1</v>
      </c>
      <c r="B3" s="18" t="s">
        <v>8</v>
      </c>
      <c r="C3" s="19" t="s">
        <v>9</v>
      </c>
      <c r="D3" s="19" t="s">
        <v>10</v>
      </c>
      <c r="E3" s="19">
        <v>6000</v>
      </c>
      <c r="F3" s="6"/>
      <c r="G3" s="18" t="s">
        <v>11</v>
      </c>
      <c r="J3" s="28"/>
    </row>
    <row r="4" s="8" customFormat="1" ht="240" customHeight="1" spans="1:7">
      <c r="A4" s="20">
        <v>2</v>
      </c>
      <c r="B4" s="18" t="s">
        <v>12</v>
      </c>
      <c r="C4" s="18" t="s">
        <v>13</v>
      </c>
      <c r="D4" s="18" t="s">
        <v>14</v>
      </c>
      <c r="E4" s="18">
        <v>7500</v>
      </c>
      <c r="F4" s="20"/>
      <c r="G4" s="18" t="s">
        <v>15</v>
      </c>
    </row>
    <row r="5" s="8" customFormat="1" ht="201" customHeight="1" spans="1:7">
      <c r="A5" s="1">
        <v>3</v>
      </c>
      <c r="B5" s="8" t="s">
        <v>16</v>
      </c>
      <c r="C5" s="19" t="s">
        <v>17</v>
      </c>
      <c r="D5" s="19" t="s">
        <v>18</v>
      </c>
      <c r="E5" s="18">
        <v>10800</v>
      </c>
      <c r="F5" s="6"/>
      <c r="G5" s="21" t="s">
        <v>19</v>
      </c>
    </row>
    <row r="6" s="8" customFormat="1" ht="230.1" customHeight="1" spans="1:7">
      <c r="A6" s="1">
        <v>4</v>
      </c>
      <c r="B6" s="18" t="s">
        <v>20</v>
      </c>
      <c r="C6" s="19" t="s">
        <v>21</v>
      </c>
      <c r="D6" s="19" t="s">
        <v>22</v>
      </c>
      <c r="E6" s="19">
        <v>4900</v>
      </c>
      <c r="F6" s="22"/>
      <c r="G6" s="23" t="s">
        <v>23</v>
      </c>
    </row>
    <row r="7" s="8" customFormat="1" ht="213.95" customHeight="1" spans="1:7">
      <c r="A7" s="1">
        <v>5</v>
      </c>
      <c r="B7" s="24" t="s">
        <v>24</v>
      </c>
      <c r="C7" s="25" t="s">
        <v>25</v>
      </c>
      <c r="D7" s="25" t="s">
        <v>26</v>
      </c>
      <c r="E7" s="25">
        <v>1200</v>
      </c>
      <c r="G7" s="20"/>
    </row>
    <row r="8" s="8" customFormat="1" ht="162" customHeight="1" spans="1:7">
      <c r="A8" s="1">
        <v>6</v>
      </c>
      <c r="B8" s="18" t="s">
        <v>27</v>
      </c>
      <c r="C8" s="19">
        <v>60</v>
      </c>
      <c r="D8" s="19">
        <v>130</v>
      </c>
      <c r="E8" s="19">
        <v>7800</v>
      </c>
      <c r="F8" s="26"/>
      <c r="G8" s="18" t="s">
        <v>28</v>
      </c>
    </row>
    <row r="9" s="8" customFormat="1" ht="189.95" customHeight="1" spans="1:7">
      <c r="A9" s="1"/>
      <c r="B9" s="20" t="s">
        <v>29</v>
      </c>
      <c r="C9" s="1">
        <v>4</v>
      </c>
      <c r="D9" s="18">
        <v>145</v>
      </c>
      <c r="E9" s="1">
        <f>C9*D9</f>
        <v>580</v>
      </c>
      <c r="F9" s="22"/>
      <c r="G9" s="18" t="s">
        <v>28</v>
      </c>
    </row>
    <row r="10" s="8" customFormat="1" ht="189.95" customHeight="1" spans="1:7">
      <c r="A10" s="1"/>
      <c r="B10" s="20" t="s">
        <v>30</v>
      </c>
      <c r="C10" s="1">
        <v>12</v>
      </c>
      <c r="D10" s="18">
        <v>65</v>
      </c>
      <c r="E10" s="1">
        <f>C10*D10</f>
        <v>780</v>
      </c>
      <c r="F10" s="22"/>
      <c r="G10" s="18" t="s">
        <v>28</v>
      </c>
    </row>
    <row r="11" s="8" customFormat="1" ht="189.95" customHeight="1" spans="1:7">
      <c r="A11" s="1">
        <v>8</v>
      </c>
      <c r="B11" s="18" t="s">
        <v>31</v>
      </c>
      <c r="C11" s="19" t="s">
        <v>32</v>
      </c>
      <c r="D11" s="18">
        <v>15</v>
      </c>
      <c r="E11" s="19">
        <v>1500</v>
      </c>
      <c r="F11" s="8"/>
      <c r="G11" s="20"/>
    </row>
    <row r="12" s="8" customFormat="1" ht="189.95" customHeight="1" spans="1:7">
      <c r="A12" s="1">
        <v>9</v>
      </c>
      <c r="B12" s="18" t="s">
        <v>33</v>
      </c>
      <c r="C12" s="19" t="s">
        <v>34</v>
      </c>
      <c r="D12" s="18">
        <v>254</v>
      </c>
      <c r="E12" s="19">
        <v>508</v>
      </c>
      <c r="F12" s="27"/>
      <c r="G12" s="18" t="s">
        <v>35</v>
      </c>
    </row>
    <row r="13" s="8" customFormat="1" ht="189.95" customHeight="1" spans="1:7">
      <c r="A13" s="1">
        <v>10</v>
      </c>
      <c r="B13" s="20" t="s">
        <v>36</v>
      </c>
      <c r="C13" s="1"/>
      <c r="D13" s="20"/>
      <c r="E13" s="20" t="s">
        <v>37</v>
      </c>
      <c r="F13" s="22"/>
      <c r="G13" s="20"/>
    </row>
  </sheetData>
  <mergeCells count="1">
    <mergeCell ref="A1:G1"/>
  </mergeCells>
  <pageMargins left="0.75" right="0.75" top="1" bottom="1" header="0.511806" footer="0.511806"/>
  <pageSetup paperSize="9" orientation="landscape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A1"/>
    </sheetView>
  </sheetViews>
  <sheetFormatPr defaultColWidth="9" defaultRowHeight="14.25" outlineLevelCol="6"/>
  <sheetData>
    <row r="1" ht="18.75" spans="1:7">
      <c r="A1" s="1"/>
      <c r="C1" s="1">
        <v>770</v>
      </c>
      <c r="E1" s="1" t="s">
        <v>38</v>
      </c>
      <c r="G1" s="1">
        <v>770</v>
      </c>
    </row>
    <row r="2" ht="18.75" spans="1:7">
      <c r="A2" s="1"/>
      <c r="C2" s="2">
        <v>8400</v>
      </c>
      <c r="E2" s="2" t="s">
        <v>39</v>
      </c>
      <c r="G2" s="2">
        <v>8400</v>
      </c>
    </row>
    <row r="3" ht="18.75" spans="1:7">
      <c r="A3" s="1"/>
      <c r="C3" s="1">
        <v>850</v>
      </c>
      <c r="E3" s="1" t="s">
        <v>40</v>
      </c>
      <c r="G3" s="1">
        <v>850</v>
      </c>
    </row>
    <row r="4" ht="18.75" spans="1:7">
      <c r="A4" s="1"/>
      <c r="C4" s="1">
        <v>640</v>
      </c>
      <c r="E4" s="1" t="s">
        <v>41</v>
      </c>
      <c r="G4" s="1">
        <v>400</v>
      </c>
    </row>
    <row r="5" ht="18.75" spans="1:7">
      <c r="A5" s="3"/>
      <c r="C5" s="4">
        <v>204</v>
      </c>
      <c r="E5" s="4" t="s">
        <v>42</v>
      </c>
      <c r="G5" s="4">
        <v>204</v>
      </c>
    </row>
    <row r="6" ht="18.75" spans="1:7">
      <c r="A6" s="3"/>
      <c r="C6" s="1">
        <v>48</v>
      </c>
      <c r="E6" s="1" t="s">
        <v>43</v>
      </c>
      <c r="G6" s="1">
        <v>48</v>
      </c>
    </row>
    <row r="7" ht="18.75" spans="3:7">
      <c r="C7" s="1">
        <v>120</v>
      </c>
      <c r="E7" s="1" t="s">
        <v>44</v>
      </c>
      <c r="G7" s="1">
        <v>120</v>
      </c>
    </row>
    <row r="8" ht="18.75" spans="3:7">
      <c r="C8" s="1">
        <v>24</v>
      </c>
      <c r="E8" s="1" t="s">
        <v>45</v>
      </c>
      <c r="G8" s="1">
        <v>24</v>
      </c>
    </row>
    <row r="9" ht="18.75" spans="3:7">
      <c r="C9" s="1">
        <v>400</v>
      </c>
      <c r="E9" s="1" t="s">
        <v>41</v>
      </c>
      <c r="G9" s="1">
        <v>400</v>
      </c>
    </row>
    <row r="10" ht="18.75" spans="3:7">
      <c r="C10" s="1">
        <v>1000</v>
      </c>
      <c r="E10" s="1" t="s">
        <v>46</v>
      </c>
      <c r="G10" s="1">
        <v>1000</v>
      </c>
    </row>
    <row r="11" ht="18.75" spans="3:7">
      <c r="C11" s="1">
        <v>200</v>
      </c>
      <c r="E11" s="1" t="s">
        <v>47</v>
      </c>
      <c r="G11" s="1">
        <v>200</v>
      </c>
    </row>
    <row r="12" ht="18.75" spans="3:7">
      <c r="C12" s="1">
        <v>2300</v>
      </c>
      <c r="E12" s="1" t="s">
        <v>48</v>
      </c>
      <c r="G12" s="1">
        <v>2300</v>
      </c>
    </row>
    <row r="13" ht="18.75" spans="3:7">
      <c r="C13" s="1">
        <v>880</v>
      </c>
      <c r="E13" s="1" t="s">
        <v>49</v>
      </c>
      <c r="G13" s="1">
        <v>880</v>
      </c>
    </row>
    <row r="14" ht="18.75" spans="3:7">
      <c r="C14" s="1">
        <v>42</v>
      </c>
      <c r="E14" s="1" t="s">
        <v>50</v>
      </c>
      <c r="G14" s="1">
        <v>42</v>
      </c>
    </row>
    <row r="15" ht="18.75" spans="3:7">
      <c r="C15" s="1">
        <v>460</v>
      </c>
      <c r="E15" s="1" t="s">
        <v>51</v>
      </c>
      <c r="G15" s="1">
        <v>460</v>
      </c>
    </row>
    <row r="16" ht="18.75" spans="3:7">
      <c r="C16" s="5">
        <v>6960</v>
      </c>
      <c r="E16" s="5" t="s">
        <v>52</v>
      </c>
      <c r="G16" s="5">
        <v>6960</v>
      </c>
    </row>
    <row r="17" ht="18.75" spans="3:7">
      <c r="C17" s="1">
        <v>2800</v>
      </c>
      <c r="E17" s="1" t="s">
        <v>53</v>
      </c>
      <c r="G17" s="1">
        <v>2800</v>
      </c>
    </row>
    <row r="18" ht="18.75" spans="3:7">
      <c r="C18" s="6">
        <v>1800</v>
      </c>
      <c r="E18" s="6" t="s">
        <v>54</v>
      </c>
      <c r="G18" s="6">
        <v>1800</v>
      </c>
    </row>
    <row r="19" ht="18.75" spans="3:7">
      <c r="C19" s="6">
        <v>3500</v>
      </c>
      <c r="E19" s="6" t="s">
        <v>55</v>
      </c>
      <c r="G19" s="6">
        <v>3500</v>
      </c>
    </row>
    <row r="20" ht="18.75" spans="3:7">
      <c r="C20" s="6">
        <v>3200</v>
      </c>
      <c r="E20" s="6" t="s">
        <v>56</v>
      </c>
      <c r="G20" s="6">
        <v>3200</v>
      </c>
    </row>
    <row r="21" ht="18.75" spans="3:7">
      <c r="C21" s="6">
        <v>500</v>
      </c>
      <c r="E21" s="6" t="s">
        <v>57</v>
      </c>
      <c r="G21" s="6">
        <v>500</v>
      </c>
    </row>
    <row r="22" ht="18.75" spans="3:7">
      <c r="C22" s="6">
        <v>2400</v>
      </c>
      <c r="E22" s="6" t="s">
        <v>58</v>
      </c>
      <c r="G22" s="6">
        <v>2400</v>
      </c>
    </row>
    <row r="23" ht="18.75" spans="3:7">
      <c r="C23" s="1">
        <v>3000</v>
      </c>
      <c r="E23" s="1" t="s">
        <v>59</v>
      </c>
      <c r="G23" s="1">
        <v>3000</v>
      </c>
    </row>
    <row r="24" ht="18.75" spans="3:7">
      <c r="C24" s="6">
        <v>10500</v>
      </c>
      <c r="E24" s="6" t="s">
        <v>60</v>
      </c>
      <c r="G24" s="6">
        <v>10500</v>
      </c>
    </row>
    <row r="25" spans="3:7">
      <c r="C25" s="3">
        <v>1000</v>
      </c>
      <c r="E25" s="3" t="s">
        <v>46</v>
      </c>
      <c r="G25" s="3">
        <v>1000</v>
      </c>
    </row>
    <row r="26" spans="3:7">
      <c r="C26" s="3">
        <v>320</v>
      </c>
      <c r="E26" s="3" t="s">
        <v>61</v>
      </c>
      <c r="G26" s="3">
        <v>320</v>
      </c>
    </row>
    <row r="27" spans="3:7">
      <c r="C27" s="7">
        <f>SUM(C1:C26)</f>
        <v>52318</v>
      </c>
      <c r="G27" s="7">
        <f>SUM(G1:G26)</f>
        <v>52078</v>
      </c>
    </row>
  </sheetData>
  <pageMargins left="0.75" right="0.75" top="1" bottom="1" header="0.511806" footer="0.51180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6" footer="0.51180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火树</cp:lastModifiedBy>
  <dcterms:created xsi:type="dcterms:W3CDTF">2025-07-04T12:44:00Z</dcterms:created>
  <dcterms:modified xsi:type="dcterms:W3CDTF">2025-07-04T05:22:28Z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91F0DCDA90744708952A50EBDFB5BF8D_12</vt:lpwstr>
  </property>
  <property fmtid="{D5CDD505-2E9C-101B-9397-08002B2CF9AE}" pid="3" name="KSOProductBuildVer">
    <vt:lpwstr>2052-12.1.0.21541</vt:lpwstr>
  </property>
</Properties>
</file>