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5" name="ID_04BA883A40444A248BC99D42ACDF7F8A" descr="9fbc12829d05851f866ce16937f05c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16795" y="9265920"/>
          <a:ext cx="7561580" cy="10060305"/>
        </a:xfrm>
        <a:prstGeom prst="rect">
          <a:avLst/>
        </a:prstGeom>
      </xdr:spPr>
    </xdr:pic>
  </etc:cellImage>
  <etc:cellImage>
    <xdr:pic>
      <xdr:nvPicPr>
        <xdr:cNvPr id="16" name="ID_300522A6317740EE924768EFF8CB3F6B" descr="400f156f20b1d7daf238b88f372623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916795" y="11423015"/>
          <a:ext cx="7561580" cy="10062210"/>
        </a:xfrm>
        <a:prstGeom prst="rect">
          <a:avLst/>
        </a:prstGeom>
      </xdr:spPr>
    </xdr:pic>
  </etc:cellImage>
  <etc:cellImage>
    <xdr:pic>
      <xdr:nvPicPr>
        <xdr:cNvPr id="17" name="ID_C57F5432A17A4F2EBBE08B0C0015F3A9" descr="65db535cce1cedcf00f2d3a7de63d1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16795" y="12846685"/>
          <a:ext cx="7561580" cy="10064750"/>
        </a:xfrm>
        <a:prstGeom prst="rect">
          <a:avLst/>
        </a:prstGeom>
      </xdr:spPr>
    </xdr:pic>
  </etc:cellImage>
  <etc:cellImage>
    <xdr:pic>
      <xdr:nvPicPr>
        <xdr:cNvPr id="21" name="ID_CA0571A1FF214AA88A8C731739ECC0D7" descr="2a058ca0453b3a67f27ce75b70677b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916795" y="20111085"/>
          <a:ext cx="4639310" cy="235839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<sst xmlns="http://schemas.openxmlformats.org/spreadsheetml/2006/main" count="104" uniqueCount="96">
  <si>
    <t>参加第六届全省学生运动会（田径）体育器材等采购清单</t>
  </si>
  <si>
    <r>
      <rPr>
        <sz val="12"/>
        <color theme="1"/>
        <rFont val="仿宋_GB2312"/>
        <charset val="134"/>
      </rPr>
      <t>序号</t>
    </r>
  </si>
  <si>
    <r>
      <rPr>
        <sz val="12"/>
        <color theme="1"/>
        <rFont val="仿宋_GB2312"/>
        <charset val="134"/>
      </rPr>
      <t>支出项目</t>
    </r>
  </si>
  <si>
    <r>
      <rPr>
        <sz val="12"/>
        <color theme="1"/>
        <rFont val="仿宋_GB2312"/>
        <charset val="134"/>
      </rPr>
      <t>数量</t>
    </r>
  </si>
  <si>
    <t>品牌</t>
  </si>
  <si>
    <r>
      <rPr>
        <sz val="12"/>
        <color theme="1"/>
        <rFont val="仿宋_GB2312"/>
        <charset val="134"/>
      </rPr>
      <t>规格</t>
    </r>
    <r>
      <rPr>
        <sz val="12"/>
        <color theme="1"/>
        <rFont val="Times New Roman"/>
        <charset val="134"/>
      </rPr>
      <t>/</t>
    </r>
    <r>
      <rPr>
        <sz val="12"/>
        <color theme="1"/>
        <rFont val="宋体"/>
        <charset val="134"/>
      </rPr>
      <t>型号</t>
    </r>
  </si>
  <si>
    <r>
      <rPr>
        <sz val="12"/>
        <color theme="1"/>
        <rFont val="仿宋_GB2312"/>
        <charset val="134"/>
      </rPr>
      <t>单价（元）</t>
    </r>
  </si>
  <si>
    <r>
      <rPr>
        <sz val="12"/>
        <color theme="1"/>
        <rFont val="仿宋_GB2312"/>
        <charset val="134"/>
      </rPr>
      <t>总价（元）</t>
    </r>
  </si>
  <si>
    <r>
      <rPr>
        <sz val="12"/>
        <color theme="1"/>
        <rFont val="仿宋_GB2312"/>
        <charset val="134"/>
      </rPr>
      <t>备注</t>
    </r>
  </si>
  <si>
    <t>弹性绷带</t>
  </si>
  <si>
    <t>奥美医疗</t>
  </si>
  <si>
    <t>5cm*4.6m</t>
  </si>
  <si>
    <t>黄道宜</t>
  </si>
  <si>
    <t>2瓶</t>
  </si>
  <si>
    <t>吉林黄道宜制药</t>
  </si>
  <si>
    <t>50ml</t>
  </si>
  <si>
    <t>正骨水</t>
  </si>
  <si>
    <t>5瓶</t>
  </si>
  <si>
    <t>玉林正骨水</t>
  </si>
  <si>
    <t>30ml</t>
  </si>
  <si>
    <t>肌肉贴</t>
  </si>
  <si>
    <t>10卷</t>
  </si>
  <si>
    <t>李宁</t>
  </si>
  <si>
    <r>
      <rPr>
        <sz val="12"/>
        <color theme="1"/>
        <rFont val="Times New Roman"/>
        <charset val="134"/>
      </rPr>
      <t>5cm</t>
    </r>
    <r>
      <rPr>
        <sz val="12"/>
        <color theme="1"/>
        <rFont val="宋体"/>
        <charset val="134"/>
      </rPr>
      <t>宽</t>
    </r>
    <r>
      <rPr>
        <sz val="12"/>
        <color theme="1"/>
        <rFont val="Times New Roman"/>
        <charset val="134"/>
      </rPr>
      <t>*5</t>
    </r>
    <r>
      <rPr>
        <sz val="12"/>
        <color theme="1"/>
        <rFont val="宋体"/>
        <charset val="134"/>
      </rPr>
      <t>米长</t>
    </r>
  </si>
  <si>
    <t>葡萄糖电解质粉冲剂</t>
  </si>
  <si>
    <t>5盒</t>
  </si>
  <si>
    <t>怡福寿</t>
  </si>
  <si>
    <r>
      <rPr>
        <sz val="12"/>
        <color theme="1"/>
        <rFont val="Times New Roman"/>
        <charset val="134"/>
      </rPr>
      <t>240</t>
    </r>
    <r>
      <rPr>
        <sz val="12"/>
        <color theme="1"/>
        <rFont val="宋体"/>
        <charset val="134"/>
      </rPr>
      <t>克（</t>
    </r>
    <r>
      <rPr>
        <sz val="12"/>
        <color theme="1"/>
        <rFont val="Times New Roman"/>
        <charset val="134"/>
      </rPr>
      <t>8</t>
    </r>
    <r>
      <rPr>
        <sz val="12"/>
        <color theme="1"/>
        <rFont val="宋体"/>
        <charset val="134"/>
      </rPr>
      <t>克×</t>
    </r>
    <r>
      <rPr>
        <sz val="12"/>
        <color theme="1"/>
        <rFont val="Times New Roman"/>
        <charset val="134"/>
      </rPr>
      <t>30</t>
    </r>
    <r>
      <rPr>
        <sz val="12"/>
        <color theme="1"/>
        <rFont val="宋体"/>
        <charset val="134"/>
      </rPr>
      <t>袋）×</t>
    </r>
    <r>
      <rPr>
        <sz val="12"/>
        <color theme="1"/>
        <rFont val="Times New Roman"/>
        <charset val="134"/>
      </rPr>
      <t>5</t>
    </r>
    <r>
      <rPr>
        <sz val="12"/>
        <color theme="1"/>
        <rFont val="宋体"/>
        <charset val="134"/>
      </rPr>
      <t>盒</t>
    </r>
  </si>
  <si>
    <t>创面消毒喷雾剂</t>
  </si>
  <si>
    <t>7瓶</t>
  </si>
  <si>
    <t>白云山星群</t>
  </si>
  <si>
    <t>云南白药喷雾剂</t>
  </si>
  <si>
    <t>云南白药制药</t>
  </si>
  <si>
    <r>
      <rPr>
        <sz val="12"/>
        <color theme="1"/>
        <rFont val="Times New Roman"/>
        <charset val="134"/>
      </rPr>
      <t>85</t>
    </r>
    <r>
      <rPr>
        <sz val="12"/>
        <color theme="1"/>
        <rFont val="宋体"/>
        <charset val="134"/>
      </rPr>
      <t>克（白药气雾剂）</t>
    </r>
    <r>
      <rPr>
        <sz val="12"/>
        <color theme="1"/>
        <rFont val="Times New Roman"/>
        <charset val="134"/>
      </rPr>
      <t>+60</t>
    </r>
    <r>
      <rPr>
        <sz val="12"/>
        <color theme="1"/>
        <rFont val="宋体"/>
        <charset val="134"/>
      </rPr>
      <t>克（保险液）</t>
    </r>
  </si>
  <si>
    <t>妈富龙</t>
  </si>
  <si>
    <r>
      <rPr>
        <sz val="12"/>
        <color theme="1"/>
        <rFont val="Times New Roman"/>
        <charset val="134"/>
      </rPr>
      <t>2</t>
    </r>
    <r>
      <rPr>
        <sz val="12"/>
        <color theme="1"/>
        <rFont val="宋体"/>
        <charset val="134"/>
      </rPr>
      <t>盒</t>
    </r>
  </si>
  <si>
    <t>默沙东（中国有限公司）</t>
  </si>
  <si>
    <r>
      <rPr>
        <sz val="12"/>
        <color theme="1"/>
        <rFont val="Times New Roman"/>
        <charset val="134"/>
      </rPr>
      <t>21</t>
    </r>
    <r>
      <rPr>
        <sz val="12"/>
        <color theme="1"/>
        <rFont val="宋体"/>
        <charset val="134"/>
      </rPr>
      <t>片</t>
    </r>
    <r>
      <rPr>
        <sz val="12"/>
        <color theme="1"/>
        <rFont val="Times New Roman"/>
        <charset val="134"/>
      </rPr>
      <t>/</t>
    </r>
    <r>
      <rPr>
        <sz val="12"/>
        <color theme="1"/>
        <rFont val="宋体"/>
        <charset val="134"/>
      </rPr>
      <t>盒，每片含去氧孕烯</t>
    </r>
  </si>
  <si>
    <t>比赛服</t>
  </si>
  <si>
    <r>
      <rPr>
        <sz val="12"/>
        <color theme="1"/>
        <rFont val="Times New Roman"/>
        <charset val="134"/>
      </rPr>
      <t>20</t>
    </r>
    <r>
      <rPr>
        <sz val="12"/>
        <color theme="1"/>
        <rFont val="宋体"/>
        <charset val="134"/>
      </rPr>
      <t>套</t>
    </r>
  </si>
  <si>
    <t xml:space="preserve">（女款（浅粉色）蜂窝网孔透气速干、女生11人、尺码4人L、2人xL、5人M）       （男款（月光白）蜂窝网孔透气速干、男生9人、尺码1人M、1人3XL、3人xl、3人L、1人2XL）（备注：衣服背面需要印刷 黔南职院+运动员姓名）
</t>
  </si>
  <si>
    <t>比赛跑鞋</t>
  </si>
  <si>
    <t>8双</t>
  </si>
  <si>
    <r>
      <rPr>
        <sz val="12"/>
        <color theme="1"/>
        <rFont val="宋体"/>
        <charset val="134"/>
      </rPr>
      <t>（李宁赤兔</t>
    </r>
    <r>
      <rPr>
        <sz val="12"/>
        <color theme="1"/>
        <rFont val="Times New Roman"/>
        <charset val="134"/>
      </rPr>
      <t>7</t>
    </r>
    <r>
      <rPr>
        <sz val="12"/>
        <color theme="1"/>
        <rFont val="宋体"/>
        <charset val="134"/>
      </rPr>
      <t>女款米白色、女生5人、2人鞋码36码、1人鞋码37.5码、2人鞋码38码）（李宁赤兔7男款标准白/荧光浅荧绿、男生3人、1人鞋码40码、1人鞋码41码、1人鞋码43码）</t>
    </r>
  </si>
  <si>
    <t>比赛钉鞋</t>
  </si>
  <si>
    <r>
      <rPr>
        <sz val="10.5"/>
        <color theme="1"/>
        <rFont val="Times New Roman"/>
        <charset val="134"/>
      </rPr>
      <t>12</t>
    </r>
    <r>
      <rPr>
        <sz val="10.5"/>
        <color theme="1"/>
        <rFont val="宋体"/>
        <charset val="134"/>
      </rPr>
      <t>双</t>
    </r>
  </si>
  <si>
    <r>
      <rPr>
        <sz val="12"/>
        <color theme="1"/>
        <rFont val="宋体"/>
        <charset val="134"/>
      </rPr>
      <t>（李宁钉鞋男款炫动金、</t>
    </r>
    <r>
      <rPr>
        <sz val="12"/>
        <color theme="1"/>
        <rFont val="Times New Roman"/>
        <charset val="134"/>
      </rPr>
      <t>7</t>
    </r>
    <r>
      <rPr>
        <sz val="12"/>
        <color theme="1"/>
        <rFont val="宋体"/>
        <charset val="134"/>
      </rPr>
      <t>钉</t>
    </r>
    <r>
      <rPr>
        <sz val="12"/>
        <color theme="1"/>
        <rFont val="Times New Roman"/>
        <charset val="134"/>
      </rPr>
      <t>-</t>
    </r>
    <r>
      <rPr>
        <sz val="12"/>
        <color theme="1"/>
        <rFont val="宋体"/>
        <charset val="134"/>
      </rPr>
      <t>脚感轻盈</t>
    </r>
    <r>
      <rPr>
        <sz val="12"/>
        <color theme="1"/>
        <rFont val="Times New Roman"/>
        <charset val="134"/>
      </rPr>
      <t>-</t>
    </r>
    <r>
      <rPr>
        <sz val="12"/>
        <color theme="1"/>
        <rFont val="宋体"/>
        <charset val="134"/>
      </rPr>
      <t>高强抓地</t>
    </r>
    <r>
      <rPr>
        <sz val="12"/>
        <color theme="1"/>
        <rFont val="Times New Roman"/>
        <charset val="134"/>
      </rPr>
      <t>-</t>
    </r>
    <r>
      <rPr>
        <sz val="12"/>
        <color theme="1"/>
        <rFont val="宋体"/>
        <charset val="134"/>
      </rPr>
      <t>送全套赠品、男生6人、1人鞋码36码、1人鞋码39码、1人鞋码38码、2人鞋码41码、1鞋码人42.5码）              （李宁钉鞋女款棉花糖、7钉-脚感轻盈-高强抓地-送全套赠品、女生6人、2人鞋码36码、1人鞋码36.5码、2人鞋码37码、1人鞋码35码）</t>
    </r>
  </si>
  <si>
    <t>训练服</t>
  </si>
  <si>
    <r>
      <rPr>
        <sz val="10.5"/>
        <color theme="1"/>
        <rFont val="Times New Roman"/>
        <charset val="134"/>
      </rPr>
      <t>20</t>
    </r>
    <r>
      <rPr>
        <sz val="10.5"/>
        <color theme="1"/>
        <rFont val="宋体"/>
        <charset val="134"/>
      </rPr>
      <t>套</t>
    </r>
  </si>
  <si>
    <t>赛前出场服上衣外套</t>
  </si>
  <si>
    <r>
      <rPr>
        <sz val="10.5"/>
        <color theme="1"/>
        <rFont val="Times New Roman"/>
        <charset val="134"/>
      </rPr>
      <t>20</t>
    </r>
    <r>
      <rPr>
        <sz val="10.5"/>
        <color theme="1"/>
        <rFont val="宋体"/>
        <charset val="134"/>
      </rPr>
      <t>件</t>
    </r>
  </si>
  <si>
    <t>啄木鸟</t>
  </si>
  <si>
    <r>
      <rPr>
        <sz val="12"/>
        <color theme="1"/>
        <rFont val="宋体"/>
        <charset val="134"/>
      </rPr>
      <t>（薄荷粉（女款）</t>
    </r>
    <r>
      <rPr>
        <sz val="12"/>
        <color theme="1"/>
        <rFont val="Times New Roman"/>
        <charset val="134"/>
      </rPr>
      <t>UPF50+</t>
    </r>
    <r>
      <rPr>
        <sz val="12"/>
        <color theme="1"/>
        <rFont val="宋体"/>
        <charset val="134"/>
      </rPr>
      <t>专业防晒</t>
    </r>
    <r>
      <rPr>
        <sz val="12"/>
        <color theme="1"/>
        <rFont val="Times New Roman"/>
        <charset val="134"/>
      </rPr>
      <t xml:space="preserve"> </t>
    </r>
    <r>
      <rPr>
        <sz val="12"/>
        <color theme="1"/>
        <rFont val="宋体"/>
        <charset val="134"/>
      </rPr>
      <t>、女生11人、4人xL、6人L、1人M）（浅灰（男款）</t>
    </r>
    <r>
      <rPr>
        <sz val="12"/>
        <color theme="1"/>
        <rFont val="Times New Roman"/>
        <charset val="134"/>
      </rPr>
      <t xml:space="preserve"> UPF50+</t>
    </r>
    <r>
      <rPr>
        <sz val="12"/>
        <color theme="1"/>
        <rFont val="宋体"/>
        <charset val="134"/>
      </rPr>
      <t>专业防晒</t>
    </r>
    <r>
      <rPr>
        <sz val="12"/>
        <color theme="1"/>
        <rFont val="Times New Roman"/>
        <charset val="134"/>
      </rPr>
      <t xml:space="preserve"> </t>
    </r>
    <r>
      <rPr>
        <sz val="12"/>
        <color theme="1"/>
        <rFont val="宋体"/>
        <charset val="134"/>
      </rPr>
      <t>、男生9人、4人L、3人2XL、2人xL</t>
    </r>
    <r>
      <rPr>
        <sz val="12"/>
        <color theme="1"/>
        <rFont val="Times New Roman"/>
        <charset val="134"/>
      </rPr>
      <t xml:space="preserve"> </t>
    </r>
    <r>
      <rPr>
        <sz val="12"/>
        <color theme="1"/>
        <rFont val="宋体"/>
        <charset val="134"/>
      </rPr>
      <t>）</t>
    </r>
    <r>
      <rPr>
        <sz val="12"/>
        <color theme="1"/>
        <rFont val="Times New Roman"/>
        <charset val="134"/>
      </rPr>
      <t xml:space="preserve">      </t>
    </r>
  </si>
  <si>
    <t>赛前出场服长裤</t>
  </si>
  <si>
    <r>
      <rPr>
        <sz val="10.5"/>
        <color theme="1"/>
        <rFont val="Times New Roman"/>
        <charset val="134"/>
      </rPr>
      <t>20</t>
    </r>
    <r>
      <rPr>
        <sz val="10.5"/>
        <color theme="1"/>
        <rFont val="宋体"/>
        <charset val="134"/>
      </rPr>
      <t>条</t>
    </r>
  </si>
  <si>
    <t>骆驼</t>
  </si>
  <si>
    <r>
      <rPr>
        <sz val="12"/>
        <color theme="1"/>
        <rFont val="宋体"/>
        <charset val="134"/>
      </rPr>
      <t>（吸湿速干</t>
    </r>
    <r>
      <rPr>
        <sz val="12"/>
        <color theme="1"/>
        <rFont val="Times New Roman"/>
        <charset val="134"/>
      </rPr>
      <t xml:space="preserve"> </t>
    </r>
    <r>
      <rPr>
        <sz val="12"/>
        <color theme="1"/>
        <rFont val="宋体"/>
        <charset val="134"/>
      </rPr>
      <t>无惧暴汗）幻影黑，男款，</t>
    </r>
    <r>
      <rPr>
        <sz val="12"/>
        <color theme="1"/>
        <rFont val="Times New Roman"/>
        <charset val="134"/>
      </rPr>
      <t>J15BAXN075</t>
    </r>
    <r>
      <rPr>
        <sz val="12"/>
        <color theme="1"/>
        <rFont val="宋体"/>
        <charset val="134"/>
      </rPr>
      <t>、男生</t>
    </r>
    <r>
      <rPr>
        <sz val="12"/>
        <color theme="1"/>
        <rFont val="Times New Roman"/>
        <charset val="134"/>
      </rPr>
      <t>9</t>
    </r>
    <r>
      <rPr>
        <sz val="12"/>
        <color theme="1"/>
        <rFont val="宋体"/>
        <charset val="134"/>
      </rPr>
      <t>人、</t>
    </r>
    <r>
      <rPr>
        <sz val="12"/>
        <color theme="1"/>
        <rFont val="Times New Roman"/>
        <charset val="134"/>
      </rPr>
      <t>1</t>
    </r>
    <r>
      <rPr>
        <sz val="12"/>
        <color theme="1"/>
        <rFont val="宋体"/>
        <charset val="134"/>
      </rPr>
      <t>人</t>
    </r>
    <r>
      <rPr>
        <sz val="12"/>
        <color theme="1"/>
        <rFont val="Times New Roman"/>
        <charset val="134"/>
      </rPr>
      <t>M</t>
    </r>
    <r>
      <rPr>
        <sz val="12"/>
        <color theme="1"/>
        <rFont val="宋体"/>
        <charset val="134"/>
      </rPr>
      <t>、</t>
    </r>
    <r>
      <rPr>
        <sz val="12"/>
        <color theme="1"/>
        <rFont val="Times New Roman"/>
        <charset val="134"/>
      </rPr>
      <t>1</t>
    </r>
    <r>
      <rPr>
        <sz val="12"/>
        <color theme="1"/>
        <rFont val="宋体"/>
        <charset val="134"/>
      </rPr>
      <t>人</t>
    </r>
    <r>
      <rPr>
        <sz val="12"/>
        <color theme="1"/>
        <rFont val="Times New Roman"/>
        <charset val="134"/>
      </rPr>
      <t>2XL</t>
    </r>
    <r>
      <rPr>
        <sz val="12"/>
        <color theme="1"/>
        <rFont val="宋体"/>
        <charset val="134"/>
      </rPr>
      <t>、</t>
    </r>
    <r>
      <rPr>
        <sz val="12"/>
        <color theme="1"/>
        <rFont val="Times New Roman"/>
        <charset val="134"/>
      </rPr>
      <t>3</t>
    </r>
    <r>
      <rPr>
        <sz val="12"/>
        <color theme="1"/>
        <rFont val="宋体"/>
        <charset val="134"/>
      </rPr>
      <t>人</t>
    </r>
    <r>
      <rPr>
        <sz val="12"/>
        <color theme="1"/>
        <rFont val="Times New Roman"/>
        <charset val="134"/>
      </rPr>
      <t>xl</t>
    </r>
    <r>
      <rPr>
        <sz val="12"/>
        <color theme="1"/>
        <rFont val="宋体"/>
        <charset val="134"/>
      </rPr>
      <t>、</t>
    </r>
    <r>
      <rPr>
        <sz val="12"/>
        <color theme="1"/>
        <rFont val="Times New Roman"/>
        <charset val="134"/>
      </rPr>
      <t>4</t>
    </r>
    <r>
      <rPr>
        <sz val="12"/>
        <color theme="1"/>
        <rFont val="宋体"/>
        <charset val="134"/>
      </rPr>
      <t>人</t>
    </r>
    <r>
      <rPr>
        <sz val="12"/>
        <color theme="1"/>
        <rFont val="Times New Roman"/>
        <charset val="134"/>
      </rPr>
      <t>L</t>
    </r>
    <r>
      <rPr>
        <sz val="12"/>
        <color theme="1"/>
        <rFont val="宋体"/>
        <charset val="134"/>
      </rPr>
      <t>）（吸湿速干</t>
    </r>
    <r>
      <rPr>
        <sz val="12"/>
        <color theme="1"/>
        <rFont val="Times New Roman"/>
        <charset val="134"/>
      </rPr>
      <t xml:space="preserve"> </t>
    </r>
    <r>
      <rPr>
        <sz val="12"/>
        <color theme="1"/>
        <rFont val="宋体"/>
        <charset val="134"/>
      </rPr>
      <t>清爽不黏腻）幻影黑，女款，</t>
    </r>
    <r>
      <rPr>
        <sz val="12"/>
        <color theme="1"/>
        <rFont val="Times New Roman"/>
        <charset val="134"/>
      </rPr>
      <t>J25BAXN072\</t>
    </r>
    <r>
      <rPr>
        <sz val="12"/>
        <color theme="1"/>
        <rFont val="宋体"/>
        <charset val="134"/>
      </rPr>
      <t>女生</t>
    </r>
    <r>
      <rPr>
        <sz val="12"/>
        <color theme="1"/>
        <rFont val="Times New Roman"/>
        <charset val="134"/>
      </rPr>
      <t>11</t>
    </r>
    <r>
      <rPr>
        <sz val="12"/>
        <color theme="1"/>
        <rFont val="宋体"/>
        <charset val="134"/>
      </rPr>
      <t>人、</t>
    </r>
    <r>
      <rPr>
        <sz val="12"/>
        <color theme="1"/>
        <rFont val="Times New Roman"/>
        <charset val="134"/>
      </rPr>
      <t>4</t>
    </r>
    <r>
      <rPr>
        <sz val="12"/>
        <color theme="1"/>
        <rFont val="宋体"/>
        <charset val="134"/>
      </rPr>
      <t>人</t>
    </r>
    <r>
      <rPr>
        <sz val="12"/>
        <color theme="1"/>
        <rFont val="Times New Roman"/>
        <charset val="134"/>
      </rPr>
      <t>xl</t>
    </r>
    <r>
      <rPr>
        <sz val="12"/>
        <color theme="1"/>
        <rFont val="宋体"/>
        <charset val="134"/>
      </rPr>
      <t>、</t>
    </r>
    <r>
      <rPr>
        <sz val="12"/>
        <color theme="1"/>
        <rFont val="Times New Roman"/>
        <charset val="134"/>
      </rPr>
      <t>4</t>
    </r>
    <r>
      <rPr>
        <sz val="12"/>
        <color theme="1"/>
        <rFont val="宋体"/>
        <charset val="134"/>
      </rPr>
      <t>人</t>
    </r>
    <r>
      <rPr>
        <sz val="12"/>
        <color theme="1"/>
        <rFont val="Times New Roman"/>
        <charset val="134"/>
      </rPr>
      <t>L</t>
    </r>
    <r>
      <rPr>
        <sz val="12"/>
        <color theme="1"/>
        <rFont val="宋体"/>
        <charset val="134"/>
      </rPr>
      <t>、</t>
    </r>
    <r>
      <rPr>
        <sz val="12"/>
        <color theme="1"/>
        <rFont val="Times New Roman"/>
        <charset val="134"/>
      </rPr>
      <t>3</t>
    </r>
    <r>
      <rPr>
        <sz val="12"/>
        <color theme="1"/>
        <rFont val="宋体"/>
        <charset val="134"/>
      </rPr>
      <t>人</t>
    </r>
    <r>
      <rPr>
        <sz val="12"/>
        <color theme="1"/>
        <rFont val="Times New Roman"/>
        <charset val="134"/>
      </rPr>
      <t>M</t>
    </r>
    <r>
      <rPr>
        <sz val="12"/>
        <color theme="1"/>
        <rFont val="宋体"/>
        <charset val="134"/>
      </rPr>
      <t>）</t>
    </r>
    <r>
      <rPr>
        <sz val="12"/>
        <color theme="1"/>
        <rFont val="Times New Roman"/>
        <charset val="134"/>
      </rPr>
      <t xml:space="preserve">
</t>
    </r>
  </si>
  <si>
    <t>赛前出场用鞋</t>
  </si>
  <si>
    <r>
      <rPr>
        <sz val="10.5"/>
        <color theme="1"/>
        <rFont val="Times New Roman"/>
        <charset val="134"/>
      </rPr>
      <t>20</t>
    </r>
    <r>
      <rPr>
        <sz val="10.5"/>
        <color theme="1"/>
        <rFont val="宋体"/>
        <charset val="134"/>
      </rPr>
      <t>双</t>
    </r>
  </si>
  <si>
    <r>
      <rPr>
        <sz val="12"/>
        <color theme="1"/>
        <rFont val="宋体"/>
        <charset val="134"/>
      </rPr>
      <t>（木瓜橙</t>
    </r>
    <r>
      <rPr>
        <sz val="12"/>
        <color theme="1"/>
        <rFont val="Times New Roman"/>
        <charset val="134"/>
      </rPr>
      <t>/361</t>
    </r>
    <r>
      <rPr>
        <sz val="12"/>
        <color theme="1"/>
        <rFont val="宋体"/>
        <charset val="134"/>
      </rPr>
      <t>度白、女生11人、2人鞋码37码、2人鞋码38码、4人鞋码36码、1人鞋码37.5码、1人鞋码36.5码、1人鞋码35码）（木瓜橙/361度白、男生9人、1人鞋码37码、1人鞋码43码、2人鞋码40码、3人鞋码41码、1人鞋码38码、1人鞋码42.5码）</t>
    </r>
  </si>
  <si>
    <t>教练赛前出场服上衣短袖</t>
  </si>
  <si>
    <t>必迈（速干Polo短袖翻领上衣，款号FRTJ004）</t>
  </si>
  <si>
    <t>（标准白（男款）、教练员4人、1人2XL、2人3XL、1人XL）</t>
  </si>
  <si>
    <t>教练赛前出场服长裤</t>
  </si>
  <si>
    <t>安踏（薄款凉感高弹九分裤，直筒平口，款号953425302-316628）</t>
  </si>
  <si>
    <t xml:space="preserve">（基础黑、教练员4人、3人2XL、1人XL）
</t>
  </si>
  <si>
    <t>教练赛前出场用鞋</t>
  </si>
  <si>
    <t>必迈（远征者厚道跑步鞋，颜色：时光绿）</t>
  </si>
  <si>
    <t>（教练员4人、3人鞋码43码、1人鞋码41码）</t>
  </si>
  <si>
    <t>阻力带</t>
  </si>
  <si>
    <t>魔幻粉30磅</t>
  </si>
  <si>
    <t>绑腿（沙袋）</t>
  </si>
  <si>
    <r>
      <rPr>
        <sz val="10.5"/>
        <color theme="1"/>
        <rFont val="Times New Roman"/>
        <charset val="134"/>
      </rPr>
      <t>5</t>
    </r>
    <r>
      <rPr>
        <sz val="10.5"/>
        <color theme="1"/>
        <rFont val="仿宋_GB2312"/>
        <charset val="134"/>
      </rPr>
      <t>付</t>
    </r>
  </si>
  <si>
    <r>
      <rPr>
        <sz val="12"/>
        <color theme="1"/>
        <rFont val="宋体"/>
        <charset val="134"/>
      </rPr>
      <t>负重绑腿沙袋隐形可调节铅块跑步手臂脚付重装备一副</t>
    </r>
    <r>
      <rPr>
        <sz val="12"/>
        <color theme="1"/>
        <rFont val="Times New Roman"/>
        <charset val="134"/>
      </rPr>
      <t>4</t>
    </r>
    <r>
      <rPr>
        <sz val="12"/>
        <color theme="1"/>
        <rFont val="宋体"/>
        <charset val="134"/>
      </rPr>
      <t>公斤单个</t>
    </r>
    <r>
      <rPr>
        <sz val="12"/>
        <color theme="1"/>
        <rFont val="Times New Roman"/>
        <charset val="134"/>
      </rPr>
      <t>2</t>
    </r>
    <r>
      <rPr>
        <sz val="12"/>
        <color theme="1"/>
        <rFont val="宋体"/>
        <charset val="134"/>
      </rPr>
      <t>公斤</t>
    </r>
  </si>
  <si>
    <t>阻力伞</t>
  </si>
  <si>
    <r>
      <rPr>
        <sz val="10.5"/>
        <color theme="1"/>
        <rFont val="Times New Roman"/>
        <charset val="134"/>
      </rPr>
      <t>6</t>
    </r>
    <r>
      <rPr>
        <sz val="10.5"/>
        <color theme="1"/>
        <rFont val="宋体"/>
        <charset val="134"/>
      </rPr>
      <t>个</t>
    </r>
  </si>
  <si>
    <r>
      <rPr>
        <sz val="12"/>
        <color theme="1"/>
        <rFont val="宋体"/>
        <charset val="134"/>
      </rPr>
      <t>田径训练阻力伞减速伞</t>
    </r>
    <r>
      <rPr>
        <sz val="12"/>
        <color theme="1"/>
        <rFont val="Times New Roman"/>
        <charset val="134"/>
      </rPr>
      <t>145*145cm</t>
    </r>
    <r>
      <rPr>
        <sz val="12"/>
        <color theme="1"/>
        <rFont val="宋体"/>
        <charset val="134"/>
      </rPr>
      <t>、拉力</t>
    </r>
    <r>
      <rPr>
        <sz val="12"/>
        <color theme="1"/>
        <rFont val="Times New Roman"/>
        <charset val="134"/>
      </rPr>
      <t>8-20KG</t>
    </r>
    <r>
      <rPr>
        <sz val="12"/>
        <color theme="1"/>
        <rFont val="宋体"/>
        <charset val="134"/>
      </rPr>
      <t>阻力</t>
    </r>
  </si>
  <si>
    <t>跨栏架</t>
  </si>
  <si>
    <r>
      <rPr>
        <sz val="10.5"/>
        <color theme="1"/>
        <rFont val="Times New Roman"/>
        <charset val="134"/>
      </rPr>
      <t>20</t>
    </r>
    <r>
      <rPr>
        <sz val="10.5"/>
        <color theme="1"/>
        <rFont val="仿宋_GB2312"/>
        <charset val="134"/>
      </rPr>
      <t>个</t>
    </r>
  </si>
  <si>
    <r>
      <rPr>
        <sz val="12"/>
        <color theme="1"/>
        <rFont val="Times New Roman"/>
        <charset val="134"/>
      </rPr>
      <t>AP-1144</t>
    </r>
    <r>
      <rPr>
        <sz val="12"/>
        <color theme="1"/>
        <rFont val="宋体"/>
        <charset val="134"/>
      </rPr>
      <t>跨栏架</t>
    </r>
    <r>
      <rPr>
        <sz val="12"/>
        <color theme="1"/>
        <rFont val="Times New Roman"/>
        <charset val="134"/>
      </rPr>
      <t>4.0</t>
    </r>
    <r>
      <rPr>
        <sz val="12"/>
        <color theme="1"/>
        <rFont val="宋体"/>
        <charset val="134"/>
      </rPr>
      <t>升级款</t>
    </r>
  </si>
  <si>
    <t>训练栏架</t>
  </si>
  <si>
    <r>
      <rPr>
        <sz val="10.5"/>
        <color theme="1"/>
        <rFont val="Times New Roman"/>
        <charset val="134"/>
      </rPr>
      <t>10</t>
    </r>
    <r>
      <rPr>
        <sz val="10.5"/>
        <color theme="1"/>
        <rFont val="仿宋_GB2312"/>
        <charset val="134"/>
      </rPr>
      <t>个</t>
    </r>
  </si>
  <si>
    <r>
      <rPr>
        <sz val="12"/>
        <color theme="1"/>
        <rFont val="宋体"/>
        <charset val="134"/>
      </rPr>
      <t>大号安全跨栏架</t>
    </r>
    <r>
      <rPr>
        <sz val="12"/>
        <color theme="1"/>
        <rFont val="Times New Roman"/>
        <charset val="134"/>
      </rPr>
      <t>76.2--106.7</t>
    </r>
  </si>
  <si>
    <t>跳高横杆</t>
  </si>
  <si>
    <r>
      <rPr>
        <sz val="12"/>
        <color theme="1"/>
        <rFont val="Times New Roman"/>
        <charset val="134"/>
      </rPr>
      <t>2</t>
    </r>
    <r>
      <rPr>
        <sz val="12"/>
        <color theme="1"/>
        <rFont val="宋体"/>
        <charset val="134"/>
      </rPr>
      <t>根</t>
    </r>
  </si>
  <si>
    <r>
      <rPr>
        <sz val="12"/>
        <color theme="1"/>
        <rFont val="Times New Roman"/>
        <charset val="134"/>
      </rPr>
      <t>4</t>
    </r>
    <r>
      <rPr>
        <sz val="12"/>
        <color theme="1"/>
        <rFont val="宋体"/>
        <charset val="134"/>
      </rPr>
      <t>米跳高横杆（普通联练习）</t>
    </r>
  </si>
  <si>
    <t>摆臂甩大绳</t>
  </si>
  <si>
    <r>
      <rPr>
        <sz val="10.5"/>
        <color theme="1"/>
        <rFont val="Times New Roman"/>
        <charset val="134"/>
      </rPr>
      <t>2</t>
    </r>
    <r>
      <rPr>
        <sz val="10.5"/>
        <color theme="1"/>
        <rFont val="仿宋_GB2312"/>
        <charset val="134"/>
      </rPr>
      <t>根</t>
    </r>
  </si>
  <si>
    <r>
      <rPr>
        <sz val="12"/>
        <color theme="1"/>
        <rFont val="Times New Roman"/>
        <charset val="134"/>
      </rPr>
      <t>5.0</t>
    </r>
    <r>
      <rPr>
        <sz val="12"/>
        <color theme="1"/>
        <rFont val="宋体"/>
        <charset val="134"/>
      </rPr>
      <t>粗</t>
    </r>
    <r>
      <rPr>
        <sz val="12"/>
        <color theme="1"/>
        <rFont val="Times New Roman"/>
        <charset val="134"/>
      </rPr>
      <t>12</t>
    </r>
    <r>
      <rPr>
        <sz val="12"/>
        <color theme="1"/>
        <rFont val="宋体"/>
        <charset val="134"/>
      </rPr>
      <t>米</t>
    </r>
    <r>
      <rPr>
        <sz val="12"/>
        <color theme="1"/>
        <rFont val="Times New Roman"/>
        <charset val="134"/>
      </rPr>
      <t>AP-5012</t>
    </r>
  </si>
  <si>
    <t>标志牌</t>
  </si>
  <si>
    <r>
      <rPr>
        <sz val="12"/>
        <color theme="1"/>
        <rFont val="Times New Roman"/>
        <charset val="134"/>
      </rPr>
      <t>50</t>
    </r>
    <r>
      <rPr>
        <sz val="12"/>
        <color theme="1"/>
        <rFont val="宋体"/>
        <charset val="134"/>
      </rPr>
      <t>个</t>
    </r>
  </si>
  <si>
    <r>
      <rPr>
        <sz val="12"/>
        <color theme="1"/>
        <rFont val="宋体"/>
        <charset val="134"/>
      </rPr>
      <t>标志碟</t>
    </r>
    <r>
      <rPr>
        <sz val="12"/>
        <color theme="1"/>
        <rFont val="Times New Roman"/>
        <charset val="134"/>
      </rPr>
      <t>50</t>
    </r>
    <r>
      <rPr>
        <sz val="12"/>
        <color theme="1"/>
        <rFont val="宋体"/>
        <charset val="134"/>
      </rPr>
      <t>个装</t>
    </r>
    <r>
      <rPr>
        <sz val="12"/>
        <color theme="1"/>
        <rFont val="Times New Roman"/>
        <charset val="134"/>
      </rPr>
      <t>-AP-674</t>
    </r>
  </si>
  <si>
    <t>合计</t>
  </si>
  <si>
    <t>备注</t>
  </si>
  <si>
    <t>1.以上购置物品如有尺寸、质量等问题，商家需进行无条件更换；2.以上为经验参考数据，如和购置服装、鞋子实际尺码数据有出入，请中标商家征求单位收货人意见；3.服装印制名单请中标商家与收货人沟通。</t>
  </si>
  <si>
    <r>
      <rPr>
        <sz val="12"/>
        <color theme="1"/>
        <rFont val="Times New Roman"/>
        <charset val="134"/>
      </rPr>
      <t xml:space="preserve">            </t>
    </r>
    <r>
      <rPr>
        <sz val="12"/>
        <color theme="1"/>
        <rFont val="仿宋_GB2312"/>
        <charset val="134"/>
      </rPr>
      <t>合计：</t>
    </r>
    <r>
      <rPr>
        <sz val="12"/>
        <color theme="1"/>
        <rFont val="Times New Roman"/>
        <charset val="134"/>
      </rPr>
      <t>21631.8</t>
    </r>
    <r>
      <rPr>
        <sz val="12"/>
        <color theme="1"/>
        <rFont val="仿宋_GB2312"/>
        <charset val="134"/>
      </rPr>
      <t>元（大写：贰万壹仟陆佰叁拾壹元捌角整</t>
    </r>
    <r>
      <rPr>
        <sz val="12"/>
        <color theme="1"/>
        <rFont val="Times New Roman"/>
        <charset val="134"/>
      </rPr>
      <t xml:space="preserve"> </t>
    </r>
    <r>
      <rPr>
        <sz val="12"/>
        <color theme="1"/>
        <rFont val="仿宋_GB2312"/>
        <charset val="134"/>
      </rPr>
      <t>）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</si>
</sst>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b/>
      <sz val="20"/>
      <color theme="1"/>
      <name val="黑体"/>
      <charset val="134"/>
    </font>
    <font>
      <sz val="20"/>
      <color theme="1"/>
      <name val="Times New Roman"/>
      <charset val="134"/>
    </font>
    <font>
      <sz val="12"/>
      <color theme="1"/>
      <name val="Times New Roman"/>
      <charset val="134"/>
    </font>
    <font>
      <sz val="12"/>
      <color theme="1"/>
      <name val="宋体"/>
      <charset val="134"/>
    </font>
    <font>
      <sz val="12"/>
      <color theme="1"/>
      <name val="仿宋_GB2312"/>
      <charset val="134"/>
    </font>
    <font>
      <sz val="10.5"/>
      <color theme="1"/>
      <name val="Times New Roman"/>
      <charset val="134"/>
    </font>
    <font>
      <sz val="10.5"/>
      <color theme="1"/>
      <name val="宋体"/>
      <charset val="134"/>
    </font>
    <font>
      <sz val="10.5"/>
      <name val="仿宋_GB2312"/>
      <charset val="134"/>
    </font>
    <font>
      <sz val="10.5"/>
      <color theme="1"/>
      <name val="仿宋_GB2312"/>
      <charset val="134"/>
    </font>
    <font>
      <b/>
      <sz val="12"/>
      <color theme="1"/>
      <name val="宋体"/>
      <charset val="134"/>
    </font>
    <font>
      <b/>
      <sz val="12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11" applyNumberFormat="0" applyAlignment="0" applyProtection="0">
      <alignment vertical="center"/>
    </xf>
    <xf numFmtId="0" fontId="22" fillId="4" borderId="12" applyNumberFormat="0" applyAlignment="0" applyProtection="0">
      <alignment vertical="center"/>
    </xf>
    <xf numFmtId="0" fontId="23" fillId="4" borderId="11" applyNumberFormat="0" applyAlignment="0" applyProtection="0">
      <alignment vertical="center"/>
    </xf>
    <xf numFmtId="0" fontId="24" fillId="5" borderId="13" applyNumberFormat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justify" vertical="center"/>
    </xf>
    <xf numFmtId="0" fontId="1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8" Type="http://www.wps.cn/officeDocument/2023/relationships/customStorage" Target="customStorage/customStorage.xml"/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44"/>
  <sheetViews>
    <sheetView tabSelected="1" zoomScale="85" zoomScaleNormal="85" workbookViewId="0">
      <selection activeCell="H5" sqref="H5"/>
    </sheetView>
  </sheetViews>
  <sheetFormatPr defaultColWidth="9" defaultRowHeight="15" outlineLevelCol="7"/>
  <cols>
    <col min="1" max="1" width="14.5" style="2" customWidth="1"/>
    <col min="2" max="2" width="22.125" style="2" customWidth="1"/>
    <col min="3" max="3" width="11.125" style="2" customWidth="1"/>
    <col min="4" max="4" width="23.1083333333333" style="2" customWidth="1"/>
    <col min="5" max="5" width="29.7583333333333" style="2" customWidth="1"/>
    <col min="6" max="8" width="20.625" style="2" customWidth="1"/>
    <col min="9" max="16384" width="9" style="2"/>
  </cols>
  <sheetData>
    <row r="1" spans="1:8">
      <c r="A1" s="3" t="s">
        <v>0</v>
      </c>
      <c r="B1" s="4"/>
      <c r="C1" s="4"/>
      <c r="D1" s="4"/>
      <c r="E1" s="4"/>
      <c r="F1" s="4"/>
      <c r="G1" s="4"/>
      <c r="H1" s="4"/>
    </row>
    <row r="2" spans="1:8">
      <c r="A2" s="4"/>
      <c r="B2" s="4"/>
      <c r="C2" s="4"/>
      <c r="D2" s="4"/>
      <c r="E2" s="4"/>
      <c r="F2" s="4"/>
      <c r="G2" s="4"/>
      <c r="H2" s="4"/>
    </row>
    <row r="3" spans="1:8">
      <c r="A3" s="5"/>
      <c r="B3" s="5"/>
      <c r="C3" s="5"/>
      <c r="D3" s="5"/>
      <c r="E3" s="5"/>
      <c r="F3" s="5"/>
      <c r="G3" s="5"/>
      <c r="H3" s="5"/>
    </row>
    <row r="4" ht="30" customHeight="1" spans="1:8">
      <c r="A4" s="6" t="s">
        <v>1</v>
      </c>
      <c r="B4" s="6" t="s">
        <v>2</v>
      </c>
      <c r="C4" s="6" t="s">
        <v>3</v>
      </c>
      <c r="D4" s="7" t="s">
        <v>4</v>
      </c>
      <c r="E4" s="8" t="s">
        <v>5</v>
      </c>
      <c r="F4" s="6" t="s">
        <v>6</v>
      </c>
      <c r="G4" s="6" t="s">
        <v>7</v>
      </c>
      <c r="H4" s="6" t="s">
        <v>8</v>
      </c>
    </row>
    <row r="5" ht="58" customHeight="1" spans="1:8">
      <c r="A5" s="6">
        <v>1</v>
      </c>
      <c r="B5" s="7" t="s">
        <v>9</v>
      </c>
      <c r="C5" s="7">
        <v>10</v>
      </c>
      <c r="D5" s="7" t="s">
        <v>10</v>
      </c>
      <c r="E5" s="6" t="s">
        <v>11</v>
      </c>
      <c r="F5" s="6">
        <v>5.78</v>
      </c>
      <c r="G5" s="9">
        <v>57.8</v>
      </c>
      <c r="H5" s="7"/>
    </row>
    <row r="6" ht="57" customHeight="1" spans="1:8">
      <c r="A6" s="6">
        <v>2</v>
      </c>
      <c r="B6" s="7" t="s">
        <v>12</v>
      </c>
      <c r="C6" s="7" t="s">
        <v>13</v>
      </c>
      <c r="D6" s="7" t="s">
        <v>14</v>
      </c>
      <c r="E6" s="6" t="s">
        <v>15</v>
      </c>
      <c r="F6" s="6">
        <v>28</v>
      </c>
      <c r="G6" s="9">
        <v>56</v>
      </c>
      <c r="H6" s="7"/>
    </row>
    <row r="7" ht="57" customHeight="1" spans="1:8">
      <c r="A7" s="6">
        <v>3</v>
      </c>
      <c r="B7" s="7" t="s">
        <v>16</v>
      </c>
      <c r="C7" s="7" t="s">
        <v>17</v>
      </c>
      <c r="D7" s="7" t="s">
        <v>18</v>
      </c>
      <c r="E7" s="6" t="s">
        <v>19</v>
      </c>
      <c r="F7" s="6">
        <v>12</v>
      </c>
      <c r="G7" s="9">
        <v>60</v>
      </c>
      <c r="H7" s="7"/>
    </row>
    <row r="8" ht="57" customHeight="1" spans="1:8">
      <c r="A8" s="6">
        <v>4</v>
      </c>
      <c r="B8" s="7" t="s">
        <v>20</v>
      </c>
      <c r="C8" s="7" t="s">
        <v>21</v>
      </c>
      <c r="D8" s="7" t="s">
        <v>22</v>
      </c>
      <c r="E8" s="6" t="s">
        <v>23</v>
      </c>
      <c r="F8" s="6">
        <v>37.4</v>
      </c>
      <c r="G8" s="9">
        <v>374</v>
      </c>
      <c r="H8" s="7"/>
    </row>
    <row r="9" ht="57" customHeight="1" spans="1:8">
      <c r="A9" s="10">
        <v>5</v>
      </c>
      <c r="B9" s="11" t="s">
        <v>24</v>
      </c>
      <c r="C9" s="11" t="s">
        <v>25</v>
      </c>
      <c r="D9" s="11" t="s">
        <v>26</v>
      </c>
      <c r="E9" s="10" t="s">
        <v>27</v>
      </c>
      <c r="F9" s="10">
        <v>15</v>
      </c>
      <c r="G9" s="12">
        <v>75</v>
      </c>
      <c r="H9" s="11"/>
    </row>
    <row r="10" ht="57" customHeight="1" spans="1:8">
      <c r="A10" s="6">
        <v>6</v>
      </c>
      <c r="B10" s="7" t="s">
        <v>28</v>
      </c>
      <c r="C10" s="7" t="s">
        <v>29</v>
      </c>
      <c r="D10" s="7" t="s">
        <v>30</v>
      </c>
      <c r="E10" s="6" t="s">
        <v>19</v>
      </c>
      <c r="F10" s="6">
        <v>10</v>
      </c>
      <c r="G10" s="9">
        <v>70</v>
      </c>
      <c r="H10" s="7"/>
    </row>
    <row r="11" ht="57" customHeight="1" spans="1:8">
      <c r="A11" s="6">
        <v>7</v>
      </c>
      <c r="B11" s="7" t="s">
        <v>31</v>
      </c>
      <c r="C11" s="7" t="s">
        <v>25</v>
      </c>
      <c r="D11" s="7" t="s">
        <v>32</v>
      </c>
      <c r="E11" s="6" t="s">
        <v>33</v>
      </c>
      <c r="F11" s="6">
        <v>37.8</v>
      </c>
      <c r="G11" s="9">
        <v>189</v>
      </c>
      <c r="H11" s="7"/>
    </row>
    <row r="12" ht="57" customHeight="1" spans="1:8">
      <c r="A12" s="6">
        <v>8</v>
      </c>
      <c r="B12" s="7" t="s">
        <v>34</v>
      </c>
      <c r="C12" s="6" t="s">
        <v>35</v>
      </c>
      <c r="D12" s="7" t="s">
        <v>36</v>
      </c>
      <c r="E12" s="6" t="s">
        <v>37</v>
      </c>
      <c r="F12" s="6">
        <v>58</v>
      </c>
      <c r="G12" s="9">
        <v>116</v>
      </c>
      <c r="H12" s="7"/>
    </row>
    <row r="13" ht="170" customHeight="1" spans="1:8">
      <c r="A13" s="6">
        <v>9</v>
      </c>
      <c r="B13" s="7" t="s">
        <v>38</v>
      </c>
      <c r="C13" s="6" t="s">
        <v>39</v>
      </c>
      <c r="D13" s="7" t="s">
        <v>22</v>
      </c>
      <c r="E13" s="7" t="s">
        <v>40</v>
      </c>
      <c r="F13" s="6">
        <v>63</v>
      </c>
      <c r="G13" s="9">
        <v>1260</v>
      </c>
      <c r="H13" s="7" t="str">
        <f>_xlfn.DISPIMG("ID_04BA883A40444A248BC99D42ACDF7F8A",1)</f>
        <v>=DISPIMG("ID_04BA883A40444A248BC99D42ACDF7F8A",1)</v>
      </c>
    </row>
    <row r="14" ht="112" customHeight="1" spans="1:8">
      <c r="A14" s="6">
        <v>10</v>
      </c>
      <c r="B14" s="7" t="s">
        <v>41</v>
      </c>
      <c r="C14" s="13" t="s">
        <v>42</v>
      </c>
      <c r="D14" s="13" t="s">
        <v>22</v>
      </c>
      <c r="E14" s="7" t="s">
        <v>43</v>
      </c>
      <c r="F14" s="9">
        <v>246</v>
      </c>
      <c r="G14" s="9">
        <v>1968</v>
      </c>
      <c r="H14" s="6" t="str">
        <f>_xlfn.DISPIMG("ID_300522A6317740EE924768EFF8CB3F6B",1)</f>
        <v>=DISPIMG("ID_300522A6317740EE924768EFF8CB3F6B",1)</v>
      </c>
    </row>
    <row r="15" ht="196" customHeight="1" spans="1:8">
      <c r="A15" s="6">
        <v>11</v>
      </c>
      <c r="B15" s="7" t="s">
        <v>44</v>
      </c>
      <c r="C15" s="9" t="s">
        <v>45</v>
      </c>
      <c r="D15" s="13" t="s">
        <v>22</v>
      </c>
      <c r="E15" s="7" t="s">
        <v>46</v>
      </c>
      <c r="F15" s="9">
        <v>289</v>
      </c>
      <c r="G15" s="9">
        <v>3468</v>
      </c>
      <c r="H15" s="6" t="str">
        <f>_xlfn.DISPIMG("ID_C57F5432A17A4F2EBBE08B0C0015F3A9",1)</f>
        <v>=DISPIMG("ID_C57F5432A17A4F2EBBE08B0C0015F3A9",1)</v>
      </c>
    </row>
    <row r="16" ht="157" customHeight="1" spans="1:8">
      <c r="A16" s="6">
        <v>12</v>
      </c>
      <c r="B16" s="7" t="s">
        <v>47</v>
      </c>
      <c r="C16" s="9" t="s">
        <v>48</v>
      </c>
      <c r="D16" s="7" t="s">
        <v>22</v>
      </c>
      <c r="E16" s="7" t="s">
        <v>40</v>
      </c>
      <c r="F16" s="6">
        <v>63</v>
      </c>
      <c r="G16" s="9">
        <v>1260</v>
      </c>
      <c r="H16" s="7" t="str">
        <f>_xlfn.DISPIMG("ID_04BA883A40444A248BC99D42ACDF7F8A",1)</f>
        <v>=DISPIMG("ID_04BA883A40444A248BC99D42ACDF7F8A",1)</v>
      </c>
    </row>
    <row r="17" ht="102" customHeight="1" spans="1:8">
      <c r="A17" s="6">
        <v>13</v>
      </c>
      <c r="B17" s="14" t="s">
        <v>49</v>
      </c>
      <c r="C17" s="9" t="s">
        <v>50</v>
      </c>
      <c r="D17" s="13" t="s">
        <v>51</v>
      </c>
      <c r="E17" s="7" t="s">
        <v>52</v>
      </c>
      <c r="F17" s="9">
        <v>50</v>
      </c>
      <c r="G17" s="9">
        <v>1000</v>
      </c>
      <c r="H17" s="15"/>
    </row>
    <row r="18" ht="142" customHeight="1" spans="1:8">
      <c r="A18" s="6">
        <v>14</v>
      </c>
      <c r="B18" s="14" t="s">
        <v>53</v>
      </c>
      <c r="C18" s="9" t="s">
        <v>54</v>
      </c>
      <c r="D18" s="13" t="s">
        <v>55</v>
      </c>
      <c r="E18" s="7" t="s">
        <v>56</v>
      </c>
      <c r="F18" s="9">
        <v>77</v>
      </c>
      <c r="G18" s="6">
        <v>1540</v>
      </c>
      <c r="H18" s="16"/>
    </row>
    <row r="19" ht="162" customHeight="1" spans="1:8">
      <c r="A19" s="6">
        <v>15</v>
      </c>
      <c r="B19" s="14" t="s">
        <v>57</v>
      </c>
      <c r="C19" s="9" t="s">
        <v>58</v>
      </c>
      <c r="D19" s="9">
        <v>361</v>
      </c>
      <c r="E19" s="7" t="s">
        <v>59</v>
      </c>
      <c r="F19" s="9">
        <v>129</v>
      </c>
      <c r="G19" s="6">
        <v>2580</v>
      </c>
      <c r="H19" s="16" t="str">
        <f>_xlfn.DISPIMG("ID_CA0571A1FF214AA88A8C731739ECC0D7",1)</f>
        <v>=DISPIMG("ID_CA0571A1FF214AA88A8C731739ECC0D7",1)</v>
      </c>
    </row>
    <row r="20" ht="79" customHeight="1" spans="1:8">
      <c r="A20" s="6">
        <v>16</v>
      </c>
      <c r="B20" s="16" t="s">
        <v>60</v>
      </c>
      <c r="C20" s="6">
        <v>4</v>
      </c>
      <c r="D20" s="17" t="s">
        <v>61</v>
      </c>
      <c r="E20" s="7" t="s">
        <v>62</v>
      </c>
      <c r="F20" s="6">
        <v>68</v>
      </c>
      <c r="G20" s="6">
        <v>272</v>
      </c>
      <c r="H20" s="6"/>
    </row>
    <row r="21" ht="79" customHeight="1" spans="1:8">
      <c r="A21" s="6">
        <v>17</v>
      </c>
      <c r="B21" s="16" t="s">
        <v>63</v>
      </c>
      <c r="C21" s="6">
        <v>4</v>
      </c>
      <c r="D21" s="17" t="s">
        <v>64</v>
      </c>
      <c r="E21" s="7" t="s">
        <v>65</v>
      </c>
      <c r="F21" s="6">
        <v>90</v>
      </c>
      <c r="G21" s="6">
        <v>360</v>
      </c>
      <c r="H21" s="6"/>
    </row>
    <row r="22" ht="79" customHeight="1" spans="1:8">
      <c r="A22" s="6">
        <v>18</v>
      </c>
      <c r="B22" s="16" t="s">
        <v>66</v>
      </c>
      <c r="C22" s="6">
        <v>4</v>
      </c>
      <c r="D22" s="17" t="s">
        <v>67</v>
      </c>
      <c r="E22" s="7" t="s">
        <v>68</v>
      </c>
      <c r="F22" s="9">
        <v>270</v>
      </c>
      <c r="G22" s="6">
        <v>1080</v>
      </c>
      <c r="H22" s="16"/>
    </row>
    <row r="23" ht="79" customHeight="1" spans="1:8">
      <c r="A23" s="6">
        <v>19</v>
      </c>
      <c r="B23" s="16" t="s">
        <v>69</v>
      </c>
      <c r="C23" s="6">
        <v>20</v>
      </c>
      <c r="D23" s="7" t="s">
        <v>22</v>
      </c>
      <c r="E23" s="7" t="s">
        <v>70</v>
      </c>
      <c r="F23" s="6">
        <v>7</v>
      </c>
      <c r="G23" s="6">
        <v>140</v>
      </c>
      <c r="H23" s="6"/>
    </row>
    <row r="24" ht="75" customHeight="1" spans="1:8">
      <c r="A24" s="6">
        <v>20</v>
      </c>
      <c r="B24" s="16" t="s">
        <v>71</v>
      </c>
      <c r="C24" s="9" t="s">
        <v>72</v>
      </c>
      <c r="D24" s="7"/>
      <c r="E24" s="7" t="s">
        <v>73</v>
      </c>
      <c r="F24" s="6">
        <v>41.6</v>
      </c>
      <c r="G24" s="6">
        <v>208</v>
      </c>
      <c r="H24" s="6"/>
    </row>
    <row r="25" ht="65" customHeight="1" spans="1:8">
      <c r="A25" s="6">
        <v>21</v>
      </c>
      <c r="B25" s="16" t="s">
        <v>74</v>
      </c>
      <c r="C25" s="9" t="s">
        <v>75</v>
      </c>
      <c r="D25" s="6"/>
      <c r="E25" s="7" t="s">
        <v>76</v>
      </c>
      <c r="F25" s="6">
        <v>25</v>
      </c>
      <c r="G25" s="6">
        <v>150</v>
      </c>
      <c r="H25" s="6"/>
    </row>
    <row r="26" ht="98" customHeight="1" spans="1:8">
      <c r="A26" s="6">
        <v>22</v>
      </c>
      <c r="B26" s="16" t="s">
        <v>77</v>
      </c>
      <c r="C26" s="9" t="s">
        <v>78</v>
      </c>
      <c r="D26" s="7"/>
      <c r="E26" s="6" t="s">
        <v>79</v>
      </c>
      <c r="F26" s="9">
        <v>152</v>
      </c>
      <c r="G26" s="18">
        <v>3040</v>
      </c>
      <c r="H26" s="6"/>
    </row>
    <row r="27" ht="93" customHeight="1" spans="1:8">
      <c r="A27" s="6">
        <v>23</v>
      </c>
      <c r="B27" s="16" t="s">
        <v>80</v>
      </c>
      <c r="C27" s="9" t="s">
        <v>81</v>
      </c>
      <c r="D27" s="7"/>
      <c r="E27" s="7" t="s">
        <v>82</v>
      </c>
      <c r="F27" s="6">
        <v>145</v>
      </c>
      <c r="G27" s="6">
        <v>1450</v>
      </c>
      <c r="H27" s="6"/>
    </row>
    <row r="28" ht="98" customHeight="1" spans="1:8">
      <c r="A28" s="6">
        <v>24</v>
      </c>
      <c r="B28" s="16" t="s">
        <v>83</v>
      </c>
      <c r="C28" s="6" t="s">
        <v>84</v>
      </c>
      <c r="D28" s="7"/>
      <c r="E28" s="6" t="s">
        <v>85</v>
      </c>
      <c r="F28" s="6">
        <v>60</v>
      </c>
      <c r="G28" s="6">
        <v>120</v>
      </c>
      <c r="H28" s="6"/>
    </row>
    <row r="29" ht="97" customHeight="1" spans="1:8">
      <c r="A29" s="6">
        <v>25</v>
      </c>
      <c r="B29" s="16" t="s">
        <v>86</v>
      </c>
      <c r="C29" s="9" t="s">
        <v>87</v>
      </c>
      <c r="D29" s="7"/>
      <c r="E29" s="6" t="s">
        <v>88</v>
      </c>
      <c r="F29" s="6">
        <v>339</v>
      </c>
      <c r="G29" s="6">
        <v>678</v>
      </c>
      <c r="H29" s="19"/>
    </row>
    <row r="30" ht="133" customHeight="1" spans="1:8">
      <c r="A30" s="19">
        <v>26</v>
      </c>
      <c r="B30" s="20" t="s">
        <v>89</v>
      </c>
      <c r="C30" s="19" t="s">
        <v>90</v>
      </c>
      <c r="D30" s="21"/>
      <c r="E30" s="21" t="s">
        <v>91</v>
      </c>
      <c r="F30" s="19"/>
      <c r="G30" s="19">
        <v>60</v>
      </c>
      <c r="H30" s="19"/>
    </row>
    <row r="31" customFormat="1" ht="133" customHeight="1" spans="1:8">
      <c r="A31" s="22" t="s">
        <v>92</v>
      </c>
      <c r="B31" s="23"/>
      <c r="C31" s="23"/>
      <c r="D31" s="23"/>
      <c r="E31" s="23"/>
      <c r="F31" s="24"/>
      <c r="G31" s="19">
        <f>SUM(G5:G30)</f>
        <v>21631.8</v>
      </c>
      <c r="H31" s="19"/>
    </row>
    <row r="32" s="1" customFormat="1" ht="46" customHeight="1" spans="1:8">
      <c r="A32" s="25" t="s">
        <v>93</v>
      </c>
      <c r="B32" s="26"/>
      <c r="C32" s="27" t="s">
        <v>94</v>
      </c>
      <c r="D32" s="28"/>
      <c r="E32" s="28"/>
      <c r="F32" s="28"/>
      <c r="G32" s="28"/>
      <c r="H32" s="28"/>
    </row>
    <row r="33" ht="30" customHeight="1" spans="1:8">
      <c r="A33" s="6" t="s">
        <v>95</v>
      </c>
      <c r="B33" s="6"/>
      <c r="C33" s="6"/>
      <c r="D33" s="6"/>
      <c r="E33" s="6"/>
      <c r="F33" s="6"/>
      <c r="G33" s="6"/>
      <c r="H33" s="6"/>
    </row>
    <row r="34" ht="68" customHeight="1"/>
    <row r="35" ht="31" customHeight="1"/>
    <row r="36" ht="30" customHeight="1"/>
    <row r="37" ht="57" customHeight="1"/>
    <row r="38" ht="48" customHeight="1"/>
    <row r="39" ht="52" customHeight="1"/>
    <row r="40" ht="30" customHeight="1"/>
    <row r="41" ht="30" customHeight="1"/>
    <row r="42" ht="30" customHeight="1"/>
    <row r="43" ht="30" customHeight="1"/>
    <row r="44" ht="30" customHeight="1"/>
  </sheetData>
  <mergeCells count="5">
    <mergeCell ref="A31:F31"/>
    <mergeCell ref="A32:B32"/>
    <mergeCell ref="C32:H32"/>
    <mergeCell ref="A33:H33"/>
    <mergeCell ref="A1:H3"/>
  </mergeCells>
  <printOptions horizontalCentered="1" verticalCentered="1"/>
  <pageMargins left="0.708661417322835" right="0.708661417322835" top="0.748031496062992" bottom="0.748031496062992" header="0.31496062992126" footer="0.31496062992126"/>
  <pageSetup paperSize="9" scale="6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Keiko</cp:lastModifiedBy>
  <dcterms:created xsi:type="dcterms:W3CDTF">2024-04-11T08:37:00Z</dcterms:created>
  <cp:lastPrinted>2024-04-24T03:40:00Z</cp:lastPrinted>
  <dcterms:modified xsi:type="dcterms:W3CDTF">2025-06-24T07:36:59Z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6BD6AEF0324742F9A3C1E3390405919C</vt:lpwstr>
  </property>
  <property fmtid="{D5CDD505-2E9C-101B-9397-08002B2CF9AE}" pid="3" name="KSOProductBuildVer">
    <vt:lpwstr>2052-12.1.0.21541</vt:lpwstr>
  </property>
</Properties>
</file>