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947"/>
  </bookViews>
  <sheets>
    <sheet name="办公物品采购申请表" sheetId="1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<sst xmlns="http://schemas.openxmlformats.org/spreadsheetml/2006/main" count="39" uniqueCount="34">
  <si>
    <t>长顺县中等职业学校办公物品采购申请表</t>
  </si>
  <si>
    <t>序号</t>
  </si>
  <si>
    <t>物品名称</t>
  </si>
  <si>
    <t>单位</t>
  </si>
  <si>
    <t>数量</t>
  </si>
  <si>
    <t>控制价（元）</t>
  </si>
  <si>
    <t>合计（元）</t>
  </si>
  <si>
    <t>规格</t>
  </si>
  <si>
    <t>参考图片</t>
  </si>
  <si>
    <t>15孔插座</t>
  </si>
  <si>
    <t>个</t>
  </si>
  <si>
    <t>三防工矿灯</t>
  </si>
  <si>
    <r>
      <rPr>
        <sz val="11"/>
        <color theme="1"/>
        <rFont val="Tahoma"/>
        <charset val="134"/>
      </rPr>
      <t>LED</t>
    </r>
    <r>
      <rPr>
        <sz val="11"/>
        <color theme="1"/>
        <rFont val="宋体"/>
        <charset val="134"/>
      </rPr>
      <t>灯，转丝，</t>
    </r>
    <r>
      <rPr>
        <sz val="11"/>
        <color theme="1"/>
        <rFont val="Tahoma"/>
        <charset val="134"/>
      </rPr>
      <t>E27</t>
    </r>
    <r>
      <rPr>
        <sz val="11"/>
        <color theme="1"/>
        <rFont val="宋体"/>
        <charset val="134"/>
      </rPr>
      <t>螺口，防水、防尘、防蚊，功率</t>
    </r>
    <r>
      <rPr>
        <sz val="11"/>
        <color theme="1"/>
        <rFont val="Tahoma"/>
        <charset val="134"/>
      </rPr>
      <t>100W</t>
    </r>
    <r>
      <rPr>
        <sz val="11"/>
        <color theme="1"/>
        <rFont val="宋体"/>
        <charset val="134"/>
      </rPr>
      <t>，使用面积</t>
    </r>
    <r>
      <rPr>
        <sz val="11"/>
        <color theme="1"/>
        <rFont val="Tahoma"/>
        <charset val="134"/>
      </rPr>
      <t>30-50</t>
    </r>
    <r>
      <rPr>
        <sz val="11"/>
        <color theme="1"/>
        <rFont val="宋体"/>
        <charset val="134"/>
      </rPr>
      <t>平米。</t>
    </r>
  </si>
  <si>
    <t>玉蝶线</t>
  </si>
  <si>
    <t>卷</t>
  </si>
  <si>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卷为100米，</t>
    </r>
    <r>
      <rPr>
        <sz val="11"/>
        <color theme="1"/>
        <rFont val="Tahoma"/>
        <charset val="134"/>
      </rPr>
      <t>6</t>
    </r>
    <r>
      <rPr>
        <sz val="11"/>
        <color theme="1"/>
        <rFont val="宋体"/>
        <charset val="134"/>
      </rPr>
      <t>平方，铜芯多股。</t>
    </r>
  </si>
  <si>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卷为</t>
    </r>
    <r>
      <rPr>
        <sz val="11"/>
        <color theme="1"/>
        <rFont val="Tahoma"/>
        <charset val="134"/>
      </rPr>
      <t>100</t>
    </r>
    <r>
      <rPr>
        <sz val="11"/>
        <color theme="1"/>
        <rFont val="宋体"/>
        <charset val="134"/>
      </rPr>
      <t>米，</t>
    </r>
    <r>
      <rPr>
        <sz val="11"/>
        <color theme="1"/>
        <rFont val="Tahoma"/>
        <charset val="134"/>
      </rPr>
      <t>1.5</t>
    </r>
    <r>
      <rPr>
        <sz val="11"/>
        <color theme="1"/>
        <rFont val="宋体"/>
        <charset val="134"/>
      </rPr>
      <t>平方，铜芯多股，地线</t>
    </r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卷、灯线</t>
    </r>
    <r>
      <rPr>
        <sz val="11"/>
        <color theme="1"/>
        <rFont val="Tahoma"/>
        <charset val="134"/>
      </rPr>
      <t>2</t>
    </r>
    <r>
      <rPr>
        <sz val="11"/>
        <color theme="1"/>
        <rFont val="宋体"/>
        <charset val="134"/>
      </rPr>
      <t>卷。</t>
    </r>
  </si>
  <si>
    <t>气管</t>
  </si>
  <si>
    <t>米</t>
  </si>
  <si>
    <r>
      <rPr>
        <sz val="11"/>
        <color theme="1"/>
        <rFont val="宋体"/>
        <charset val="134"/>
      </rPr>
      <t>塑料防爆PU气管，耐压10</t>
    </r>
    <r>
      <rPr>
        <sz val="11"/>
        <color theme="1"/>
        <rFont val="Tahoma"/>
        <charset val="134"/>
      </rPr>
      <t>KG</t>
    </r>
    <r>
      <rPr>
        <sz val="11"/>
        <color theme="1"/>
        <rFont val="宋体"/>
        <charset val="134"/>
      </rPr>
      <t>，外内径8*5，黑色</t>
    </r>
  </si>
  <si>
    <t>黄纳管</t>
  </si>
  <si>
    <t>根</t>
  </si>
  <si>
    <t>加厚，绝缘，赖高温，压扁4mm，内径2.5mm，</t>
  </si>
  <si>
    <t>活动灯头</t>
  </si>
  <si>
    <r>
      <rPr>
        <sz val="11"/>
        <color theme="1"/>
        <rFont val="Tahoma"/>
        <charset val="134"/>
      </rPr>
      <t>E27</t>
    </r>
    <r>
      <rPr>
        <sz val="11"/>
        <color theme="1"/>
        <rFont val="宋体"/>
        <charset val="134"/>
      </rPr>
      <t>螺口，耐高温，加厚款。</t>
    </r>
  </si>
  <si>
    <t>电工胶布</t>
  </si>
  <si>
    <r>
      <rPr>
        <sz val="11"/>
        <color theme="1"/>
        <rFont val="宋体"/>
        <charset val="134"/>
      </rPr>
      <t>宽</t>
    </r>
    <r>
      <rPr>
        <sz val="11"/>
        <color theme="1"/>
        <rFont val="Tahoma"/>
        <charset val="134"/>
      </rPr>
      <t>18mm</t>
    </r>
    <r>
      <rPr>
        <sz val="11"/>
        <color theme="1"/>
        <rFont val="宋体"/>
        <charset val="134"/>
      </rPr>
      <t>，膜厚</t>
    </r>
    <r>
      <rPr>
        <sz val="11"/>
        <color theme="1"/>
        <rFont val="Tahoma"/>
        <charset val="134"/>
      </rPr>
      <t>0.17mm</t>
    </r>
    <r>
      <rPr>
        <sz val="11"/>
        <color theme="1"/>
        <rFont val="宋体"/>
        <charset val="134"/>
      </rPr>
      <t>，单卷</t>
    </r>
    <r>
      <rPr>
        <sz val="11"/>
        <color theme="1"/>
        <rFont val="Tahoma"/>
        <charset val="134"/>
      </rPr>
      <t>15y</t>
    </r>
    <r>
      <rPr>
        <sz val="11"/>
        <color theme="1"/>
        <rFont val="宋体"/>
        <charset val="134"/>
      </rPr>
      <t>外径</t>
    </r>
    <r>
      <rPr>
        <sz val="11"/>
        <color theme="1"/>
        <rFont val="Tahoma"/>
        <charset val="134"/>
      </rPr>
      <t>70mm</t>
    </r>
  </si>
  <si>
    <t>举升机地脚螺杆</t>
  </si>
  <si>
    <t>颗</t>
  </si>
  <si>
    <r>
      <rPr>
        <sz val="11"/>
        <color theme="1"/>
        <rFont val="宋体"/>
        <charset val="134"/>
      </rPr>
      <t>加强国标：</t>
    </r>
    <r>
      <rPr>
        <sz val="11"/>
        <color theme="1"/>
        <rFont val="Tahoma"/>
        <charset val="134"/>
      </rPr>
      <t>M20*250mm</t>
    </r>
  </si>
  <si>
    <t>空压机（380V）</t>
  </si>
  <si>
    <t>台</t>
  </si>
  <si>
    <r>
      <rPr>
        <sz val="11"/>
        <color theme="1"/>
        <rFont val="宋体"/>
        <charset val="134"/>
      </rPr>
      <t>功率</t>
    </r>
    <r>
      <rPr>
        <sz val="11"/>
        <color theme="1"/>
        <rFont val="Tahoma"/>
        <charset val="134"/>
      </rPr>
      <t>4800W</t>
    </r>
    <r>
      <rPr>
        <sz val="11"/>
        <color theme="1"/>
        <rFont val="宋体"/>
        <charset val="134"/>
      </rPr>
      <t>，流量：</t>
    </r>
    <r>
      <rPr>
        <sz val="11"/>
        <color theme="1"/>
        <rFont val="Tahoma"/>
        <charset val="134"/>
      </rPr>
      <t>420L/min</t>
    </r>
    <r>
      <rPr>
        <sz val="11"/>
        <color theme="1"/>
        <rFont val="宋体"/>
        <charset val="134"/>
      </rPr>
      <t>，压力</t>
    </r>
    <r>
      <rPr>
        <sz val="11"/>
        <color theme="1"/>
        <rFont val="Tahoma"/>
        <charset val="134"/>
      </rPr>
      <t>0.7Mpa</t>
    </r>
    <r>
      <rPr>
        <sz val="11"/>
        <color theme="1"/>
        <rFont val="宋体"/>
        <charset val="134"/>
      </rPr>
      <t>，可调</t>
    </r>
    <r>
      <rPr>
        <sz val="11"/>
        <color theme="1"/>
        <rFont val="Tahoma"/>
        <charset val="134"/>
      </rPr>
      <t>8</t>
    </r>
    <r>
      <rPr>
        <sz val="11"/>
        <color theme="1"/>
        <rFont val="宋体"/>
        <charset val="134"/>
      </rPr>
      <t>压，智能</t>
    </r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控</t>
    </r>
    <r>
      <rPr>
        <sz val="11"/>
        <color theme="1"/>
        <rFont val="Tahoma"/>
        <charset val="134"/>
      </rPr>
      <t>1</t>
    </r>
    <r>
      <rPr>
        <sz val="11"/>
        <color theme="1"/>
        <rFont val="宋体"/>
        <charset val="134"/>
      </rPr>
      <t>，四级铜线</t>
    </r>
    <r>
      <rPr>
        <sz val="11"/>
        <color theme="1"/>
        <rFont val="Tahoma"/>
        <charset val="134"/>
      </rPr>
      <t>1600*3-200L</t>
    </r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</si>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</sst>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1"/>
      <color theme="1"/>
      <name val="Tahoma"/>
      <charset val="134"/>
    </font>
    <font>
      <b/>
      <sz val="22"/>
      <color theme="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7" applyNumberFormat="0" applyAlignment="0" applyProtection="0">
      <alignment vertical="center"/>
    </xf>
    <xf numFmtId="0" fontId="13" fillId="4" borderId="8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0" fillId="0" borderId="1" xfId="0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NULL" TargetMode="External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28575</xdr:colOff>
      <xdr:row>3</xdr:row>
      <xdr:rowOff>95250</xdr:rowOff>
    </xdr:from>
    <xdr:to>
      <xdr:col>9</xdr:col>
      <xdr:colOff>1220470</xdr:colOff>
      <xdr:row>3</xdr:row>
      <xdr:rowOff>1323975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38" b="31197"/>
        <a:stretch>
          <a:fillRect/>
        </a:stretch>
      </xdr:blipFill>
      <xdr:spPr>
        <a:xfrm>
          <a:off x="8820150" y="2002790"/>
          <a:ext cx="1191895" cy="1228725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</xdr:colOff>
      <xdr:row>7</xdr:row>
      <xdr:rowOff>114300</xdr:rowOff>
    </xdr:from>
    <xdr:to>
      <xdr:col>9</xdr:col>
      <xdr:colOff>1522095</xdr:colOff>
      <xdr:row>8</xdr:row>
      <xdr:rowOff>8890</xdr:rowOff>
    </xdr:to>
    <xdr:pic>
      <xdr:nvPicPr>
        <xdr:cNvPr id="7" name="图片 6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41" b="30306"/>
        <a:stretch>
          <a:fillRect/>
        </a:stretch>
      </xdr:blipFill>
      <xdr:spPr>
        <a:xfrm>
          <a:off x="8881745" y="6593840"/>
          <a:ext cx="1431925" cy="153289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11</xdr:row>
      <xdr:rowOff>95250</xdr:rowOff>
    </xdr:from>
    <xdr:to>
      <xdr:col>9</xdr:col>
      <xdr:colOff>1629410</xdr:colOff>
      <xdr:row>12</xdr:row>
      <xdr:rowOff>45085</xdr:rowOff>
    </xdr:to>
    <xdr:pic>
      <xdr:nvPicPr>
        <xdr:cNvPr id="4" name="图片 3" descr="1e9e68b1-de26-4555-96be-89979b793e6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877300" y="12569190"/>
          <a:ext cx="1543685" cy="1550035"/>
        </a:xfrm>
        <a:prstGeom prst="rect">
          <a:avLst/>
        </a:prstGeom>
      </xdr:spPr>
    </xdr:pic>
    <xdr:clientData/>
  </xdr:twoCellAnchor>
  <xdr:twoCellAnchor editAs="oneCell">
    <xdr:from>
      <xdr:col>9</xdr:col>
      <xdr:colOff>125730</xdr:colOff>
      <xdr:row>8</xdr:row>
      <xdr:rowOff>1409065</xdr:rowOff>
    </xdr:from>
    <xdr:to>
      <xdr:col>9</xdr:col>
      <xdr:colOff>1489075</xdr:colOff>
      <xdr:row>10</xdr:row>
      <xdr:rowOff>17780</xdr:rowOff>
    </xdr:to>
    <xdr:pic>
      <xdr:nvPicPr>
        <xdr:cNvPr id="6" name="图片 5" descr="tb_image_share_1751036182753.jpg"/>
        <xdr:cNvPicPr>
          <a:picLocks noChangeAspect="1"/>
        </xdr:cNvPicPr>
      </xdr:nvPicPr>
      <xdr:blipFill>
        <a:blip r:embed="rId4"/>
        <a:srcRect b="34715"/>
        <a:stretch>
          <a:fillRect/>
        </a:stretch>
      </xdr:blipFill>
      <xdr:spPr>
        <a:xfrm>
          <a:off x="8917305" y="9526905"/>
          <a:ext cx="1363345" cy="128841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8</xdr:row>
      <xdr:rowOff>9525</xdr:rowOff>
    </xdr:from>
    <xdr:to>
      <xdr:col>9</xdr:col>
      <xdr:colOff>1539875</xdr:colOff>
      <xdr:row>9</xdr:row>
      <xdr:rowOff>9525</xdr:rowOff>
    </xdr:to>
    <xdr:pic>
      <xdr:nvPicPr>
        <xdr:cNvPr id="10" name="图片 9" descr="tb_image_share_1751036898820.jpg"/>
        <xdr:cNvPicPr>
          <a:picLocks noChangeAspect="1"/>
        </xdr:cNvPicPr>
      </xdr:nvPicPr>
      <xdr:blipFill>
        <a:blip r:embed="rId5"/>
        <a:srcRect b="32540"/>
        <a:stretch>
          <a:fillRect/>
        </a:stretch>
      </xdr:blipFill>
      <xdr:spPr>
        <a:xfrm>
          <a:off x="8801100" y="8127365"/>
          <a:ext cx="1530350" cy="14859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3175</xdr:rowOff>
    </xdr:from>
    <xdr:to>
      <xdr:col>9</xdr:col>
      <xdr:colOff>1706245</xdr:colOff>
      <xdr:row>6</xdr:row>
      <xdr:rowOff>5080</xdr:rowOff>
    </xdr:to>
    <xdr:pic>
      <xdr:nvPicPr>
        <xdr:cNvPr id="11" name="图片 10" descr="tb_image_share_1751037353996.jpg"/>
        <xdr:cNvPicPr>
          <a:picLocks noChangeAspect="1"/>
        </xdr:cNvPicPr>
      </xdr:nvPicPr>
      <xdr:blipFill>
        <a:blip r:embed="rId6"/>
        <a:srcRect b="33186"/>
        <a:stretch>
          <a:fillRect/>
        </a:stretch>
      </xdr:blipFill>
      <xdr:spPr>
        <a:xfrm>
          <a:off x="8791575" y="3269615"/>
          <a:ext cx="1706245" cy="164020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</xdr:row>
      <xdr:rowOff>1905</xdr:rowOff>
    </xdr:from>
    <xdr:to>
      <xdr:col>9</xdr:col>
      <xdr:colOff>1099820</xdr:colOff>
      <xdr:row>2</xdr:row>
      <xdr:rowOff>1047750</xdr:rowOff>
    </xdr:to>
    <xdr:pic>
      <xdr:nvPicPr>
        <xdr:cNvPr id="12" name="图片 11" descr="tb_image_share_1751037541147.jpg"/>
        <xdr:cNvPicPr>
          <a:picLocks noChangeAspect="1"/>
        </xdr:cNvPicPr>
      </xdr:nvPicPr>
      <xdr:blipFill>
        <a:blip r:embed="rId7"/>
        <a:srcRect b="33862"/>
        <a:stretch>
          <a:fillRect/>
        </a:stretch>
      </xdr:blipFill>
      <xdr:spPr>
        <a:xfrm>
          <a:off x="8801100" y="779145"/>
          <a:ext cx="1090295" cy="104584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10160</xdr:rowOff>
    </xdr:from>
    <xdr:to>
      <xdr:col>9</xdr:col>
      <xdr:colOff>1555750</xdr:colOff>
      <xdr:row>6</xdr:row>
      <xdr:rowOff>1562100</xdr:rowOff>
    </xdr:to>
    <xdr:pic>
      <xdr:nvPicPr>
        <xdr:cNvPr id="13" name="图片 12"/>
        <xdr:cNvPicPr>
          <a:picLocks noChangeAspect="1"/>
        </xdr:cNvPicPr>
      </xdr:nvPicPr>
      <xdr:blipFill>
        <a:blip r:embed="rId8" r:link="rId9"/>
        <a:srcRect t="27337" b="27690"/>
        <a:stretch>
          <a:fillRect/>
        </a:stretch>
      </xdr:blipFill>
      <xdr:spPr>
        <a:xfrm>
          <a:off x="8791575" y="4914900"/>
          <a:ext cx="1555750" cy="1551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28575</xdr:colOff>
      <xdr:row>10</xdr:row>
      <xdr:rowOff>45085</xdr:rowOff>
    </xdr:from>
    <xdr:to>
      <xdr:col>9</xdr:col>
      <xdr:colOff>1677670</xdr:colOff>
      <xdr:row>11</xdr:row>
      <xdr:rowOff>28575</xdr:rowOff>
    </xdr:to>
    <xdr:pic>
      <xdr:nvPicPr>
        <xdr:cNvPr id="2" name="图片 1"/>
        <xdr:cNvPicPr>
          <a:picLocks noChangeAspect="1"/>
        </xdr:cNvPicPr>
      </xdr:nvPicPr>
      <xdr:blipFill>
        <a:blip r:embed="rId10" r:link="rId9"/>
        <a:srcRect t="27463" b="27186"/>
        <a:stretch>
          <a:fillRect/>
        </a:stretch>
      </xdr:blipFill>
      <xdr:spPr>
        <a:xfrm>
          <a:off x="8820150" y="10842625"/>
          <a:ext cx="1649095" cy="1659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"/>
  <sheetViews>
    <sheetView tabSelected="1" workbookViewId="0">
      <selection activeCell="A14" sqref="$A14:$XFD19"/>
    </sheetView>
  </sheetViews>
  <sheetFormatPr defaultColWidth="9" defaultRowHeight="14.25"/>
  <cols>
    <col min="1" max="1" width="5.875" style="1" customWidth="1"/>
    <col min="2" max="2" width="6.375" style="1" customWidth="1"/>
    <col min="3" max="3" width="16.5" style="1" customWidth="1"/>
    <col min="4" max="4" width="11" style="1" customWidth="1"/>
    <col min="5" max="5" width="11.625" style="1" customWidth="1"/>
    <col min="6" max="6" width="11.125" style="1" customWidth="1"/>
    <col min="7" max="7" width="4.5" style="1" customWidth="1"/>
    <col min="8" max="8" width="14.125" style="1" customWidth="1"/>
    <col min="9" max="9" width="34.25" style="1" customWidth="1"/>
    <col min="10" max="10" width="31.75" style="1" customWidth="1"/>
    <col min="11" max="16384" width="9" style="1"/>
  </cols>
  <sheetData>
    <row r="1" ht="38.1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23.1" customHeight="1" spans="1:10">
      <c r="A2" s="3" t="s">
        <v>1</v>
      </c>
      <c r="B2" s="3" t="s">
        <v>2</v>
      </c>
      <c r="C2" s="3"/>
      <c r="D2" s="3" t="s">
        <v>3</v>
      </c>
      <c r="E2" s="3" t="s">
        <v>4</v>
      </c>
      <c r="F2" s="3" t="s">
        <v>5</v>
      </c>
      <c r="G2" s="3"/>
      <c r="H2" s="3" t="s">
        <v>6</v>
      </c>
      <c r="I2" s="9" t="s">
        <v>7</v>
      </c>
      <c r="J2" s="9" t="s">
        <v>8</v>
      </c>
    </row>
    <row r="3" ht="89" customHeight="1" spans="1:10">
      <c r="A3" s="4">
        <v>1</v>
      </c>
      <c r="B3" s="3" t="s">
        <v>9</v>
      </c>
      <c r="C3" s="4"/>
      <c r="D3" s="3" t="s">
        <v>10</v>
      </c>
      <c r="E3" s="4">
        <v>14</v>
      </c>
      <c r="F3" s="4">
        <v>40</v>
      </c>
      <c r="G3" s="4"/>
      <c r="H3" s="4">
        <f>F3*E3</f>
        <v>560</v>
      </c>
      <c r="I3" s="10"/>
      <c r="J3" s="11"/>
    </row>
    <row r="4" ht="107" customHeight="1" spans="1:10">
      <c r="A4" s="4">
        <v>2</v>
      </c>
      <c r="B4" s="3" t="s">
        <v>11</v>
      </c>
      <c r="C4" s="3"/>
      <c r="D4" s="3" t="s">
        <v>10</v>
      </c>
      <c r="E4" s="4">
        <v>12</v>
      </c>
      <c r="F4" s="4">
        <v>60</v>
      </c>
      <c r="G4" s="4"/>
      <c r="H4" s="4">
        <f t="shared" ref="H4:H12" si="0">F4*E4</f>
        <v>720</v>
      </c>
      <c r="I4" s="10" t="s">
        <v>12</v>
      </c>
      <c r="J4" s="11"/>
    </row>
    <row r="5" ht="63" customHeight="1" spans="1:10">
      <c r="A5" s="4">
        <v>3</v>
      </c>
      <c r="B5" s="3" t="s">
        <v>13</v>
      </c>
      <c r="C5" s="3"/>
      <c r="D5" s="3" t="s">
        <v>14</v>
      </c>
      <c r="E5" s="4">
        <v>2</v>
      </c>
      <c r="F5" s="5">
        <v>600</v>
      </c>
      <c r="G5" s="6"/>
      <c r="H5" s="4">
        <f t="shared" si="0"/>
        <v>1200</v>
      </c>
      <c r="I5" s="10" t="s">
        <v>15</v>
      </c>
      <c r="J5" s="12"/>
    </row>
    <row r="6" ht="66" customHeight="1" spans="1:10">
      <c r="A6" s="4">
        <v>4</v>
      </c>
      <c r="B6" s="3" t="s">
        <v>13</v>
      </c>
      <c r="C6" s="3"/>
      <c r="D6" s="3" t="s">
        <v>14</v>
      </c>
      <c r="E6" s="4">
        <v>3</v>
      </c>
      <c r="F6" s="5">
        <v>150</v>
      </c>
      <c r="G6" s="6"/>
      <c r="H6" s="4">
        <f t="shared" si="0"/>
        <v>450</v>
      </c>
      <c r="I6" s="10" t="s">
        <v>16</v>
      </c>
      <c r="J6" s="12"/>
    </row>
    <row r="7" ht="124" customHeight="1" spans="1:10">
      <c r="A7" s="4">
        <v>5</v>
      </c>
      <c r="B7" s="3" t="s">
        <v>17</v>
      </c>
      <c r="C7" s="3"/>
      <c r="D7" s="3" t="s">
        <v>18</v>
      </c>
      <c r="E7" s="4">
        <v>50</v>
      </c>
      <c r="F7" s="5">
        <v>2</v>
      </c>
      <c r="G7" s="6"/>
      <c r="H7" s="4">
        <f t="shared" si="0"/>
        <v>100</v>
      </c>
      <c r="I7" s="13" t="s">
        <v>19</v>
      </c>
      <c r="J7" s="14"/>
    </row>
    <row r="8" ht="129" customHeight="1" spans="1:10">
      <c r="A8" s="4">
        <v>6</v>
      </c>
      <c r="B8" s="3" t="s">
        <v>20</v>
      </c>
      <c r="C8" s="3"/>
      <c r="D8" s="3" t="s">
        <v>21</v>
      </c>
      <c r="E8" s="4">
        <v>20</v>
      </c>
      <c r="F8" s="5">
        <v>1</v>
      </c>
      <c r="G8" s="6"/>
      <c r="H8" s="4">
        <f t="shared" si="0"/>
        <v>20</v>
      </c>
      <c r="I8" s="13" t="s">
        <v>22</v>
      </c>
      <c r="J8" s="11"/>
    </row>
    <row r="9" ht="117" customHeight="1" spans="1:10">
      <c r="A9" s="4">
        <v>7</v>
      </c>
      <c r="B9" s="3" t="s">
        <v>23</v>
      </c>
      <c r="C9" s="3"/>
      <c r="D9" s="3" t="s">
        <v>10</v>
      </c>
      <c r="E9" s="4">
        <v>12</v>
      </c>
      <c r="F9" s="5">
        <v>5</v>
      </c>
      <c r="G9" s="6"/>
      <c r="H9" s="4">
        <f t="shared" si="0"/>
        <v>60</v>
      </c>
      <c r="I9" s="10" t="s">
        <v>24</v>
      </c>
      <c r="J9" s="11"/>
    </row>
    <row r="10" ht="94" customHeight="1" spans="1:10">
      <c r="A10" s="4">
        <v>8</v>
      </c>
      <c r="B10" s="7" t="s">
        <v>25</v>
      </c>
      <c r="C10" s="8"/>
      <c r="D10" s="3" t="s">
        <v>14</v>
      </c>
      <c r="E10" s="4">
        <v>5</v>
      </c>
      <c r="F10" s="5">
        <v>8</v>
      </c>
      <c r="G10" s="6"/>
      <c r="H10" s="4">
        <f t="shared" si="0"/>
        <v>40</v>
      </c>
      <c r="I10" s="13" t="s">
        <v>26</v>
      </c>
      <c r="J10" s="11"/>
    </row>
    <row r="11" ht="132" customHeight="1" spans="1:10">
      <c r="A11" s="4">
        <v>9</v>
      </c>
      <c r="B11" s="7" t="s">
        <v>27</v>
      </c>
      <c r="C11" s="8"/>
      <c r="D11" s="3" t="s">
        <v>28</v>
      </c>
      <c r="E11" s="4">
        <v>20</v>
      </c>
      <c r="F11" s="5">
        <v>50</v>
      </c>
      <c r="G11" s="6"/>
      <c r="H11" s="4">
        <f t="shared" si="0"/>
        <v>1000</v>
      </c>
      <c r="I11" s="13" t="s">
        <v>29</v>
      </c>
      <c r="J11" s="14"/>
    </row>
    <row r="12" ht="126" customHeight="1" spans="1:10">
      <c r="A12" s="4">
        <v>10</v>
      </c>
      <c r="B12" s="7" t="s">
        <v>30</v>
      </c>
      <c r="C12" s="8"/>
      <c r="D12" s="3" t="s">
        <v>31</v>
      </c>
      <c r="E12" s="4">
        <v>1</v>
      </c>
      <c r="F12" s="5">
        <v>5000</v>
      </c>
      <c r="G12" s="6"/>
      <c r="H12" s="4">
        <f t="shared" si="0"/>
        <v>5000</v>
      </c>
      <c r="I12" s="13" t="s">
        <v>32</v>
      </c>
      <c r="J12" s="11"/>
    </row>
    <row r="13" ht="23.1" customHeight="1" spans="1:10">
      <c r="A13" s="4">
        <v>15</v>
      </c>
      <c r="B13" s="3" t="s">
        <v>33</v>
      </c>
      <c r="C13" s="3"/>
      <c r="D13" s="3"/>
      <c r="E13" s="4"/>
      <c r="F13" s="5"/>
      <c r="G13" s="6"/>
      <c r="H13" s="4">
        <f>SUM(H3:H12)</f>
        <v>9150</v>
      </c>
      <c r="I13" s="11"/>
      <c r="J13" s="11"/>
    </row>
  </sheetData>
  <mergeCells count="26">
    <mergeCell ref="A1:H1"/>
    <mergeCell ref="B2:C2"/>
    <mergeCell ref="F2:G2"/>
    <mergeCell ref="B3:C3"/>
    <mergeCell ref="F3:G3"/>
    <mergeCell ref="B4:C4"/>
    <mergeCell ref="F4:G4"/>
    <mergeCell ref="B5:C5"/>
    <mergeCell ref="F5:G5"/>
    <mergeCell ref="B6:C6"/>
    <mergeCell ref="F6:G6"/>
    <mergeCell ref="B7:C7"/>
    <mergeCell ref="F7:G7"/>
    <mergeCell ref="B8:C8"/>
    <mergeCell ref="F8:G8"/>
    <mergeCell ref="B9:C9"/>
    <mergeCell ref="F9:G9"/>
    <mergeCell ref="B10:C10"/>
    <mergeCell ref="F10:G10"/>
    <mergeCell ref="B11:C11"/>
    <mergeCell ref="F11:G11"/>
    <mergeCell ref="B12:C12"/>
    <mergeCell ref="F12:G12"/>
    <mergeCell ref="B13:C13"/>
    <mergeCell ref="F13:G13"/>
    <mergeCell ref="J5:J6"/>
  </mergeCells>
  <pageMargins left="0.432638888888889" right="0.314583333333333" top="0.904861111111111" bottom="0.196527777777778" header="0.5" footer="0.236111111111111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办公物品采购申请表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俊</cp:lastModifiedBy>
  <dcterms:created xsi:type="dcterms:W3CDTF">2020-06-16T06:51:00Z</dcterms:created>
  <dcterms:modified xsi:type="dcterms:W3CDTF">2025-06-30T07:44:53Z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8A6DB08B80924DECB5F1AFDE788819EE</vt:lpwstr>
  </property>
</Properties>
</file>