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2375"/>
  </bookViews>
  <sheets>
    <sheet name="预算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<sst xmlns="http://schemas.openxmlformats.org/spreadsheetml/2006/main" count="70" uniqueCount="62">
  <si>
    <t>采购学生食堂餐厅监控设备预算表</t>
  </si>
  <si>
    <t>预算单位：长顺县白云山镇白云山中心校</t>
  </si>
  <si>
    <t>日期：2025年6月5日</t>
  </si>
  <si>
    <t>序号</t>
  </si>
  <si>
    <t>类别</t>
  </si>
  <si>
    <t>名称</t>
  </si>
  <si>
    <t>型号</t>
  </si>
  <si>
    <t>品牌</t>
  </si>
  <si>
    <t>参数</t>
  </si>
  <si>
    <t>单位</t>
  </si>
  <si>
    <t>数量</t>
  </si>
  <si>
    <t>预算单价（元）</t>
  </si>
  <si>
    <t>预算金额(元）</t>
  </si>
  <si>
    <t>备注</t>
  </si>
  <si>
    <t>前端设备</t>
  </si>
  <si>
    <t>摄像头</t>
  </si>
  <si>
    <t>DS-2CD224CS-RQP</t>
  </si>
  <si>
    <t>海康威视</t>
  </si>
  <si>
    <t>400万像素
POE供电 
提供产品合格证明</t>
  </si>
  <si>
    <t>台</t>
  </si>
  <si>
    <t>枪机支架</t>
  </si>
  <si>
    <t>海康支架</t>
  </si>
  <si>
    <t xml:space="preserve">铝合金 </t>
  </si>
  <si>
    <t>个</t>
  </si>
  <si>
    <t>传输设备及线材</t>
  </si>
  <si>
    <t>网线</t>
  </si>
  <si>
    <t>cat5e</t>
  </si>
  <si>
    <t>大唐元泽</t>
  </si>
  <si>
    <t>每箱300米</t>
  </si>
  <si>
    <t>箱</t>
  </si>
  <si>
    <t>水晶头</t>
  </si>
  <si>
    <t>金佳佰业</t>
  </si>
  <si>
    <t>超伍类</t>
  </si>
  <si>
    <t>盒</t>
  </si>
  <si>
    <t>16口千兆交换机</t>
  </si>
  <si>
    <t>GW-P16G02GI</t>
  </si>
  <si>
    <t>光为视讯</t>
  </si>
  <si>
    <t>16+2POE</t>
  </si>
  <si>
    <t>8口千兆交换机</t>
  </si>
  <si>
    <t>GW-P8G02GI</t>
  </si>
  <si>
    <t>8+2POE</t>
  </si>
  <si>
    <t>机房中心设备</t>
  </si>
  <si>
    <t>硬盘录像机</t>
  </si>
  <si>
    <t>DS-2CD2345CS-RQP</t>
  </si>
  <si>
    <t>海康</t>
  </si>
  <si>
    <t>32路4盘双网口</t>
  </si>
  <si>
    <t>监控专用硬盘</t>
  </si>
  <si>
    <t>ST-V8000G</t>
  </si>
  <si>
    <t>希捷</t>
  </si>
  <si>
    <t>12TB</t>
  </si>
  <si>
    <t>块</t>
  </si>
  <si>
    <t>55寸监视器</t>
  </si>
  <si>
    <t>DS-D5055UE-B</t>
  </si>
  <si>
    <t>55”4K高清监视器</t>
  </si>
  <si>
    <t>机柜</t>
  </si>
  <si>
    <t>1200*600*1200</t>
  </si>
  <si>
    <t>多媒体箱</t>
  </si>
  <si>
    <r>
      <rPr>
        <sz val="10"/>
        <rFont val="宋体"/>
        <charset val="134"/>
        <scheme val="major"/>
      </rPr>
      <t>500</t>
    </r>
    <r>
      <rPr>
        <sz val="10"/>
        <rFont val="SimSun"/>
        <charset val="134"/>
      </rPr>
      <t>＊</t>
    </r>
    <r>
      <rPr>
        <sz val="10"/>
        <rFont val="宋体"/>
        <charset val="134"/>
        <scheme val="major"/>
      </rPr>
      <t>400＊180</t>
    </r>
  </si>
  <si>
    <t>合计</t>
  </si>
  <si>
    <t>壹万玖仟玖佰伍拾玖元整</t>
  </si>
  <si>
    <t>单位负责人：程正才</t>
  </si>
  <si>
    <t>预算小组人员：陈家国  陈忠浩  陈明华  雷广猛  肖洋洋  张华忠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</si>
</sst>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39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楷体"/>
      <charset val="0"/>
    </font>
    <font>
      <sz val="11"/>
      <color rgb="FFFF0000"/>
      <name val="宋体"/>
      <charset val="134"/>
      <scheme val="minor"/>
    </font>
    <font>
      <sz val="14"/>
      <name val="仿宋_GB2312"/>
      <charset val="134"/>
    </font>
    <font>
      <b/>
      <sz val="20"/>
      <name val="方正小标宋简体"/>
      <charset val="134"/>
    </font>
    <font>
      <b/>
      <sz val="14"/>
      <name val="楷体"/>
      <charset val="134"/>
    </font>
    <font>
      <sz val="14"/>
      <name val="楷体"/>
      <charset val="134"/>
    </font>
    <font>
      <b/>
      <sz val="12"/>
      <color theme="1"/>
      <name val="宋体"/>
      <charset val="134"/>
      <scheme val="major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2"/>
      <name val="宋体"/>
      <charset val="134"/>
      <scheme val="major"/>
    </font>
    <font>
      <sz val="12"/>
      <name val="仿宋_GB2312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1" fillId="0" borderId="0"/>
    <xf numFmtId="0" fontId="37" fillId="0" borderId="0">
      <alignment vertical="top" wrapText="1" shrinkToFit="1"/>
    </xf>
    <xf numFmtId="0" fontId="37" fillId="0" borderId="0"/>
    <xf numFmtId="0" fontId="1" fillId="0" borderId="0"/>
  </cellStyleXfs>
  <cellXfs count="35">
    <xf numFmtId="0" fontId="0" fillId="0" borderId="0" xfId="0">
      <alignment vertical="center"/>
    </xf>
    <xf numFmtId="0" fontId="1" fillId="0" borderId="0" xfId="50"/>
    <xf numFmtId="0" fontId="2" fillId="0" borderId="0" xfId="50" applyFont="1" applyAlignment="1">
      <alignment horizontal="left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51" applyFont="1" applyAlignment="1">
      <alignment horizontal="center" vertical="center" wrapText="1" shrinkToFit="1"/>
    </xf>
    <xf numFmtId="0" fontId="6" fillId="0" borderId="0" xfId="51" applyFont="1" applyBorder="1" applyAlignment="1">
      <alignment horizontal="left" vertical="center"/>
    </xf>
    <xf numFmtId="0" fontId="7" fillId="0" borderId="0" xfId="51" applyFont="1" applyBorder="1" applyAlignment="1">
      <alignment horizontal="left" vertical="center"/>
    </xf>
    <xf numFmtId="0" fontId="7" fillId="0" borderId="0" xfId="51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176" fontId="13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IPC设备" xfId="49"/>
    <cellStyle name="常规_2011年10月估算模板" xfId="50"/>
    <cellStyle name="常规_1112混油传统预算" xfId="51"/>
    <cellStyle name="常规_Sheet1" xfId="52"/>
    <cellStyle name="_ET_STYLE_NoName_00_" xfId="5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J16"/>
  <sheetViews>
    <sheetView tabSelected="1" workbookViewId="0">
      <selection activeCell="R10" sqref="R10"/>
    </sheetView>
  </sheetViews>
  <sheetFormatPr defaultColWidth="9" defaultRowHeight="13.5"/>
  <cols>
    <col min="1" max="1" width="9.625" style="6" customWidth="1"/>
    <col min="2" max="2" width="14.625" style="6" customWidth="1"/>
    <col min="3" max="3" width="15" style="7" customWidth="1"/>
    <col min="4" max="4" width="17.125" style="8" customWidth="1"/>
    <col min="5" max="5" width="7.875" style="7" customWidth="1"/>
    <col min="6" max="6" width="14.75" style="7" customWidth="1"/>
    <col min="7" max="7" width="9.375" style="7" customWidth="1"/>
    <col min="8" max="8" width="7" style="7" customWidth="1"/>
    <col min="9" max="9" width="12.75" style="7" customWidth="1"/>
    <col min="10" max="10" width="12.5" style="7" customWidth="1"/>
    <col min="11" max="11" width="14.375" style="7" customWidth="1"/>
    <col min="12" max="16384" width="9" style="7"/>
  </cols>
  <sheetData>
    <row r="1" s="1" customFormat="1" ht="60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2" customFormat="1" ht="23" customHeight="1" spans="1:11">
      <c r="A2" s="10" t="s">
        <v>1</v>
      </c>
      <c r="B2" s="11"/>
      <c r="C2" s="11"/>
      <c r="D2" s="11"/>
      <c r="E2" s="11"/>
      <c r="F2" s="11"/>
      <c r="G2" s="12" t="s">
        <v>2</v>
      </c>
      <c r="H2" s="12"/>
      <c r="I2" s="12"/>
      <c r="J2" s="12"/>
      <c r="K2" s="12"/>
    </row>
    <row r="3" s="3" customFormat="1" ht="43" customHeight="1" spans="1:11">
      <c r="A3" s="13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3" t="s">
        <v>11</v>
      </c>
      <c r="J3" s="13" t="s">
        <v>12</v>
      </c>
      <c r="K3" s="14" t="s">
        <v>13</v>
      </c>
    </row>
    <row r="4" s="3" customFormat="1" ht="65" customHeight="1" spans="1:11">
      <c r="A4" s="15">
        <v>1</v>
      </c>
      <c r="B4" s="15" t="s">
        <v>14</v>
      </c>
      <c r="C4" s="16" t="s">
        <v>15</v>
      </c>
      <c r="D4" s="17" t="s">
        <v>16</v>
      </c>
      <c r="E4" s="17" t="s">
        <v>17</v>
      </c>
      <c r="F4" s="17" t="s">
        <v>18</v>
      </c>
      <c r="G4" s="18" t="s">
        <v>19</v>
      </c>
      <c r="H4" s="17">
        <v>20</v>
      </c>
      <c r="I4" s="16">
        <v>398</v>
      </c>
      <c r="J4" s="16">
        <f t="shared" ref="J4:J14" si="0">H4*I4</f>
        <v>7960</v>
      </c>
      <c r="K4" s="27"/>
    </row>
    <row r="5" s="3" customFormat="1" ht="28" customHeight="1" spans="1:11">
      <c r="A5" s="15">
        <v>2</v>
      </c>
      <c r="B5" s="15"/>
      <c r="C5" s="16" t="s">
        <v>20</v>
      </c>
      <c r="D5" s="17" t="s">
        <v>21</v>
      </c>
      <c r="E5" s="17"/>
      <c r="F5" s="17" t="s">
        <v>22</v>
      </c>
      <c r="G5" s="18" t="s">
        <v>23</v>
      </c>
      <c r="H5" s="17">
        <v>20</v>
      </c>
      <c r="I5" s="16">
        <v>15</v>
      </c>
      <c r="J5" s="16">
        <f t="shared" si="0"/>
        <v>300</v>
      </c>
      <c r="K5" s="28"/>
    </row>
    <row r="6" s="3" customFormat="1" ht="28" customHeight="1" spans="1:11">
      <c r="A6" s="15">
        <v>3</v>
      </c>
      <c r="B6" s="15" t="s">
        <v>24</v>
      </c>
      <c r="C6" s="16" t="s">
        <v>25</v>
      </c>
      <c r="D6" s="17" t="s">
        <v>26</v>
      </c>
      <c r="E6" s="17" t="s">
        <v>27</v>
      </c>
      <c r="F6" s="17" t="s">
        <v>28</v>
      </c>
      <c r="G6" s="17" t="s">
        <v>29</v>
      </c>
      <c r="H6" s="17">
        <v>3</v>
      </c>
      <c r="I6" s="16">
        <v>400</v>
      </c>
      <c r="J6" s="16">
        <f t="shared" si="0"/>
        <v>1200</v>
      </c>
      <c r="K6" s="27"/>
    </row>
    <row r="7" s="3" customFormat="1" ht="28" customHeight="1" spans="1:11">
      <c r="A7" s="15">
        <v>4</v>
      </c>
      <c r="B7" s="15"/>
      <c r="C7" s="16" t="s">
        <v>30</v>
      </c>
      <c r="D7" s="17"/>
      <c r="E7" s="17" t="s">
        <v>31</v>
      </c>
      <c r="F7" s="17" t="s">
        <v>32</v>
      </c>
      <c r="G7" s="17" t="s">
        <v>33</v>
      </c>
      <c r="H7" s="17">
        <v>2</v>
      </c>
      <c r="I7" s="16">
        <v>100</v>
      </c>
      <c r="J7" s="16">
        <f t="shared" si="0"/>
        <v>200</v>
      </c>
      <c r="K7" s="27"/>
    </row>
    <row r="8" s="4" customFormat="1" ht="28" customHeight="1" spans="1:11">
      <c r="A8" s="15">
        <v>5</v>
      </c>
      <c r="B8" s="15"/>
      <c r="C8" s="16" t="s">
        <v>34</v>
      </c>
      <c r="D8" s="17" t="s">
        <v>35</v>
      </c>
      <c r="E8" s="17" t="s">
        <v>36</v>
      </c>
      <c r="F8" s="17" t="s">
        <v>37</v>
      </c>
      <c r="G8" s="17" t="s">
        <v>19</v>
      </c>
      <c r="H8" s="17">
        <v>1</v>
      </c>
      <c r="I8" s="16">
        <v>419</v>
      </c>
      <c r="J8" s="16">
        <f t="shared" si="0"/>
        <v>419</v>
      </c>
      <c r="K8" s="27"/>
    </row>
    <row r="9" s="4" customFormat="1" ht="28" customHeight="1" spans="1:11">
      <c r="A9" s="15">
        <v>6</v>
      </c>
      <c r="B9" s="15"/>
      <c r="C9" s="16" t="s">
        <v>38</v>
      </c>
      <c r="D9" s="17" t="s">
        <v>39</v>
      </c>
      <c r="E9" s="17" t="s">
        <v>36</v>
      </c>
      <c r="F9" s="17" t="s">
        <v>40</v>
      </c>
      <c r="G9" s="17" t="s">
        <v>19</v>
      </c>
      <c r="H9" s="17">
        <v>2</v>
      </c>
      <c r="I9" s="16">
        <v>305</v>
      </c>
      <c r="J9" s="16">
        <f t="shared" si="0"/>
        <v>610</v>
      </c>
      <c r="K9" s="27"/>
    </row>
    <row r="10" s="3" customFormat="1" ht="28" customHeight="1" spans="1:11">
      <c r="A10" s="15">
        <v>7</v>
      </c>
      <c r="B10" s="15" t="s">
        <v>41</v>
      </c>
      <c r="C10" s="16" t="s">
        <v>42</v>
      </c>
      <c r="D10" s="17" t="s">
        <v>43</v>
      </c>
      <c r="E10" s="18" t="s">
        <v>44</v>
      </c>
      <c r="F10" s="17" t="s">
        <v>45</v>
      </c>
      <c r="G10" s="18" t="s">
        <v>19</v>
      </c>
      <c r="H10" s="18">
        <v>1</v>
      </c>
      <c r="I10" s="19">
        <v>1690</v>
      </c>
      <c r="J10" s="16">
        <f t="shared" si="0"/>
        <v>1690</v>
      </c>
      <c r="K10" s="27"/>
    </row>
    <row r="11" s="4" customFormat="1" ht="28" customHeight="1" spans="1:11">
      <c r="A11" s="15">
        <v>8</v>
      </c>
      <c r="B11" s="15"/>
      <c r="C11" s="19" t="s">
        <v>46</v>
      </c>
      <c r="D11" s="17" t="s">
        <v>47</v>
      </c>
      <c r="E11" s="18" t="s">
        <v>48</v>
      </c>
      <c r="F11" s="17" t="s">
        <v>49</v>
      </c>
      <c r="G11" s="18" t="s">
        <v>50</v>
      </c>
      <c r="H11" s="18">
        <v>2</v>
      </c>
      <c r="I11" s="19">
        <v>1580</v>
      </c>
      <c r="J11" s="16">
        <f t="shared" si="0"/>
        <v>3160</v>
      </c>
      <c r="K11" s="27"/>
    </row>
    <row r="12" s="3" customFormat="1" ht="28" customHeight="1" spans="1:11">
      <c r="A12" s="15">
        <v>9</v>
      </c>
      <c r="B12" s="15"/>
      <c r="C12" s="19" t="s">
        <v>51</v>
      </c>
      <c r="D12" s="16" t="s">
        <v>52</v>
      </c>
      <c r="E12" s="19" t="s">
        <v>17</v>
      </c>
      <c r="F12" s="16" t="s">
        <v>53</v>
      </c>
      <c r="G12" s="19" t="s">
        <v>19</v>
      </c>
      <c r="H12" s="19">
        <v>1</v>
      </c>
      <c r="I12" s="19">
        <v>3800</v>
      </c>
      <c r="J12" s="16">
        <f t="shared" si="0"/>
        <v>3800</v>
      </c>
      <c r="K12" s="29"/>
    </row>
    <row r="13" s="3" customFormat="1" ht="28" customHeight="1" spans="1:11">
      <c r="A13" s="15">
        <v>10</v>
      </c>
      <c r="B13" s="15"/>
      <c r="C13" s="20" t="s">
        <v>54</v>
      </c>
      <c r="D13" s="21"/>
      <c r="E13" s="19"/>
      <c r="F13" s="19" t="s">
        <v>55</v>
      </c>
      <c r="G13" s="19" t="s">
        <v>23</v>
      </c>
      <c r="H13" s="19">
        <v>1</v>
      </c>
      <c r="I13" s="19">
        <v>460</v>
      </c>
      <c r="J13" s="16">
        <f t="shared" si="0"/>
        <v>460</v>
      </c>
      <c r="K13" s="30"/>
    </row>
    <row r="14" s="3" customFormat="1" ht="28" customHeight="1" spans="1:11">
      <c r="A14" s="15">
        <v>11</v>
      </c>
      <c r="B14" s="15"/>
      <c r="C14" s="19" t="s">
        <v>56</v>
      </c>
      <c r="D14" s="19"/>
      <c r="E14" s="19" t="s">
        <v>57</v>
      </c>
      <c r="F14" s="19"/>
      <c r="G14" s="19" t="s">
        <v>23</v>
      </c>
      <c r="H14" s="19">
        <v>2</v>
      </c>
      <c r="I14" s="19">
        <v>80</v>
      </c>
      <c r="J14" s="16">
        <f t="shared" si="0"/>
        <v>160</v>
      </c>
      <c r="K14" s="27"/>
    </row>
    <row r="15" s="3" customFormat="1" ht="28" customHeight="1" spans="1:11">
      <c r="A15" s="15"/>
      <c r="B15" s="22" t="s">
        <v>58</v>
      </c>
      <c r="C15" s="23" t="s">
        <v>59</v>
      </c>
      <c r="D15" s="24"/>
      <c r="E15" s="24"/>
      <c r="F15" s="24"/>
      <c r="G15" s="24"/>
      <c r="H15" s="24"/>
      <c r="I15" s="31"/>
      <c r="J15" s="32">
        <f>SUM(J4:J14)</f>
        <v>19959</v>
      </c>
      <c r="K15" s="33"/>
    </row>
    <row r="16" s="5" customFormat="1" ht="37" customHeight="1" spans="1:114">
      <c r="A16" s="25" t="s">
        <v>60</v>
      </c>
      <c r="B16" s="25"/>
      <c r="C16" s="25"/>
      <c r="D16" s="26" t="s">
        <v>61</v>
      </c>
      <c r="E16" s="26"/>
      <c r="F16" s="26"/>
      <c r="G16" s="26"/>
      <c r="H16" s="26"/>
      <c r="I16" s="26"/>
      <c r="J16" s="26"/>
      <c r="K16" s="26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</row>
  </sheetData>
  <mergeCells count="11">
    <mergeCell ref="A1:K1"/>
    <mergeCell ref="G2:K2"/>
    <mergeCell ref="C13:D13"/>
    <mergeCell ref="C14:D14"/>
    <mergeCell ref="E14:F14"/>
    <mergeCell ref="C15:I15"/>
    <mergeCell ref="D16:K16"/>
    <mergeCell ref="B4:B5"/>
    <mergeCell ref="B6:B9"/>
    <mergeCell ref="B10:B12"/>
    <mergeCell ref="B13:B14"/>
  </mergeCells>
  <pageMargins left="0.472222222222222" right="0.511805555555556" top="0.357638888888889" bottom="0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极限</cp:lastModifiedBy>
  <dcterms:created xsi:type="dcterms:W3CDTF">2021-08-11T02:41:00Z</dcterms:created>
  <dcterms:modified xsi:type="dcterms:W3CDTF">2025-08-05T03:53:09Z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AB555584E76C424B8F537BDFEA203D9A_13</vt:lpwstr>
  </property>
  <property fmtid="{D5CDD505-2E9C-101B-9397-08002B2CF9AE}" pid="3" name="KSOProductBuildVer">
    <vt:lpwstr>2052-12.1.0.21915</vt:lpwstr>
  </property>
</Properties>
</file>