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劳动用品汇总" sheetId="12" r:id="rId1"/>
  </sheets>
  <definedNames>
    <definedName name="_xlnm._FilterDatabase" localSheetId="0" hidden="1">劳动用品汇总!$A$1:$AB$27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<sst xmlns="http://schemas.openxmlformats.org/spreadsheetml/2006/main" count="103" uniqueCount="90">
  <si>
    <t>瓮安县中等职业学校
2025年秋季劳动用品汇总表</t>
  </si>
  <si>
    <t>序
号</t>
  </si>
  <si>
    <t xml:space="preserve">
 物品名称</t>
  </si>
  <si>
    <t>规格参数</t>
  </si>
  <si>
    <t>单
位</t>
  </si>
  <si>
    <t>党建</t>
  </si>
  <si>
    <t>资助</t>
  </si>
  <si>
    <t>校务</t>
  </si>
  <si>
    <t>教导</t>
  </si>
  <si>
    <t>招就</t>
  </si>
  <si>
    <t>思政</t>
  </si>
  <si>
    <t>校安</t>
  </si>
  <si>
    <t>成教</t>
  </si>
  <si>
    <t>工会</t>
  </si>
  <si>
    <t>总务</t>
  </si>
  <si>
    <t>食堂</t>
  </si>
  <si>
    <t>教师发展</t>
  </si>
  <si>
    <t>团委</t>
  </si>
  <si>
    <t>宿管</t>
  </si>
  <si>
    <t>文卫</t>
  </si>
  <si>
    <t>信息</t>
  </si>
  <si>
    <t>农艺</t>
  </si>
  <si>
    <t>机电</t>
  </si>
  <si>
    <t>汽修</t>
  </si>
  <si>
    <t>纪检监察</t>
  </si>
  <si>
    <t>数量
合计</t>
  </si>
  <si>
    <t>单价</t>
  </si>
  <si>
    <t>金额
小计</t>
  </si>
  <si>
    <t>备注</t>
  </si>
  <si>
    <t>拖把</t>
  </si>
  <si>
    <t>普通棉布拖布</t>
  </si>
  <si>
    <t>把</t>
  </si>
  <si>
    <t>扫把</t>
  </si>
  <si>
    <t>普通</t>
  </si>
  <si>
    <t>马路扫</t>
  </si>
  <si>
    <t>尼龙扫把</t>
  </si>
  <si>
    <t>毛巾</t>
  </si>
  <si>
    <t>30*60cm高密纤维</t>
  </si>
  <si>
    <t>张</t>
  </si>
  <si>
    <t>垃圾桶（灰桶）</t>
  </si>
  <si>
    <t>塑料桶（灰桶）</t>
  </si>
  <si>
    <t>只</t>
  </si>
  <si>
    <t>竹丫扫</t>
  </si>
  <si>
    <t>大号</t>
  </si>
  <si>
    <t>钢丝球</t>
  </si>
  <si>
    <t>带柄</t>
  </si>
  <si>
    <t>个</t>
  </si>
  <si>
    <t>铲刀（抹泥刀）</t>
  </si>
  <si>
    <t>中号</t>
  </si>
  <si>
    <t>手套</t>
  </si>
  <si>
    <t>短（半胶半棉线）</t>
  </si>
  <si>
    <t>双</t>
  </si>
  <si>
    <t>胶手套</t>
  </si>
  <si>
    <t>长（全胶）</t>
  </si>
  <si>
    <t>李氏檀香</t>
  </si>
  <si>
    <t>150g</t>
  </si>
  <si>
    <t>盒</t>
  </si>
  <si>
    <t>厕所刷</t>
  </si>
  <si>
    <t>斜头</t>
  </si>
  <si>
    <t>尘推拖把（排拖）</t>
  </si>
  <si>
    <t>布套式90cm</t>
  </si>
  <si>
    <t>垃圾袋</t>
  </si>
  <si>
    <t>100个/扎</t>
  </si>
  <si>
    <t>扎</t>
  </si>
  <si>
    <t>垃圾桶用</t>
  </si>
  <si>
    <t>雨靴</t>
  </si>
  <si>
    <t>37码和40码</t>
  </si>
  <si>
    <t>洗衣粉</t>
  </si>
  <si>
    <t>5kg</t>
  </si>
  <si>
    <t>包</t>
  </si>
  <si>
    <t>垃圾桶（大）</t>
  </si>
  <si>
    <t>口宽41cm,高41cm,底29，带盖</t>
  </si>
  <si>
    <t>垃圾袋（大）</t>
  </si>
  <si>
    <t>50个/扎</t>
  </si>
  <si>
    <t>草酸</t>
  </si>
  <si>
    <t>25公斤/桶</t>
  </si>
  <si>
    <t>桶</t>
  </si>
  <si>
    <t>常用工具箱套装</t>
  </si>
  <si>
    <t>带手电钻</t>
  </si>
  <si>
    <t>套</t>
  </si>
  <si>
    <t>电动螺丝刀</t>
  </si>
  <si>
    <t>得力</t>
  </si>
  <si>
    <t>支</t>
  </si>
  <si>
    <t>洁厕灵</t>
  </si>
  <si>
    <t>5kg/桶</t>
  </si>
  <si>
    <t>活页圈铁环扣</t>
  </si>
  <si>
    <t>30mm200个每包</t>
  </si>
  <si>
    <t>钥匙标签牌</t>
  </si>
  <si>
    <t>6cmx2.1cm 200个/包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</si>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</sst>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等线"/>
      <charset val="134"/>
    </font>
    <font>
      <sz val="1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等线"/>
      <charset val="134"/>
    </font>
    <font>
      <sz val="12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6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5" xfId="58" applyFont="1" applyFill="1" applyBorder="1" applyAlignment="1">
      <alignment horizontal="center" vertical="center"/>
    </xf>
    <xf numFmtId="0" fontId="1" fillId="0" borderId="5" xfId="58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3" xfId="58" applyFont="1" applyFill="1" applyBorder="1" applyAlignment="1">
      <alignment horizontal="center" vertical="center"/>
    </xf>
    <xf numFmtId="0" fontId="5" fillId="0" borderId="3" xfId="57" applyFont="1" applyBorder="1" applyAlignment="1">
      <alignment horizontal="center" vertical="center"/>
    </xf>
    <xf numFmtId="0" fontId="5" fillId="0" borderId="3" xfId="57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shrinkToFit="1"/>
    </xf>
    <xf numFmtId="0" fontId="5" fillId="0" borderId="3" xfId="52" applyNumberFormat="1" applyFont="1" applyFill="1" applyBorder="1" applyAlignment="1">
      <alignment horizontal="center" vertical="center"/>
    </xf>
    <xf numFmtId="0" fontId="6" fillId="0" borderId="3" xfId="55" applyFont="1" applyFill="1" applyBorder="1" applyAlignment="1">
      <alignment horizontal="center" vertical="center"/>
    </xf>
    <xf numFmtId="0" fontId="5" fillId="0" borderId="3" xfId="57" applyFont="1" applyFill="1" applyBorder="1" applyAlignment="1">
      <alignment horizontal="center" vertical="center" wrapText="1"/>
    </xf>
    <xf numFmtId="0" fontId="5" fillId="0" borderId="3" xfId="57" applyFont="1" applyBorder="1" applyAlignment="1">
      <alignment horizontal="center" vertical="center" wrapText="1"/>
    </xf>
    <xf numFmtId="0" fontId="7" fillId="0" borderId="6" xfId="57" applyFont="1" applyFill="1" applyBorder="1" applyAlignment="1">
      <alignment horizontal="center" vertical="center"/>
    </xf>
    <xf numFmtId="176" fontId="5" fillId="0" borderId="3" xfId="54" applyNumberFormat="1" applyFont="1" applyFill="1" applyBorder="1" applyAlignment="1">
      <alignment horizontal="center" vertical="center"/>
    </xf>
    <xf numFmtId="0" fontId="7" fillId="0" borderId="3" xfId="57" applyFont="1" applyFill="1" applyBorder="1" applyAlignment="1">
      <alignment horizontal="center" vertical="center"/>
    </xf>
    <xf numFmtId="0" fontId="6" fillId="0" borderId="3" xfId="57" applyFont="1" applyFill="1" applyBorder="1" applyAlignment="1">
      <alignment horizontal="center" vertical="center" shrinkToFit="1"/>
    </xf>
    <xf numFmtId="0" fontId="6" fillId="0" borderId="3" xfId="57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0" borderId="3" xfId="57" applyFont="1" applyFill="1" applyBorder="1" applyAlignment="1">
      <alignment horizontal="center" vertical="center" shrinkToFit="1"/>
    </xf>
    <xf numFmtId="0" fontId="5" fillId="0" borderId="3" xfId="57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/>
    </xf>
    <xf numFmtId="0" fontId="5" fillId="0" borderId="3" xfId="54" applyFont="1" applyFill="1" applyBorder="1" applyAlignment="1">
      <alignment horizontal="center" vertical="center"/>
    </xf>
    <xf numFmtId="0" fontId="5" fillId="0" borderId="3" xfId="56" applyFont="1" applyFill="1" applyBorder="1" applyAlignment="1">
      <alignment horizontal="center" vertical="center" shrinkToFit="1"/>
    </xf>
    <xf numFmtId="0" fontId="5" fillId="0" borderId="3" xfId="57" applyNumberFormat="1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9" fontId="5" fillId="0" borderId="3" xfId="54" applyNumberFormat="1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5" xfId="49"/>
    <cellStyle name="常规 2 2 2" xfId="50"/>
    <cellStyle name="常规 2 2 3" xfId="51"/>
    <cellStyle name="常规 3 2" xfId="52"/>
    <cellStyle name="常规 2 2" xfId="53"/>
    <cellStyle name="常规 2 3" xfId="54"/>
    <cellStyle name="常规 2" xfId="55"/>
    <cellStyle name="常规 2 4" xfId="56"/>
    <cellStyle name="常规 3" xfId="57"/>
    <cellStyle name="常规 4" xfId="58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27"/>
  <sheetViews>
    <sheetView tabSelected="1" workbookViewId="0">
      <selection activeCell="A1" sqref="A1:AB1"/>
    </sheetView>
  </sheetViews>
  <sheetFormatPr defaultColWidth="9" defaultRowHeight="13.5"/>
  <cols>
    <col min="1" max="1" width="3.5" style="2" customWidth="1"/>
    <col min="2" max="2" width="14.2583333333333" style="2" customWidth="1"/>
    <col min="3" max="3" width="16" style="2" customWidth="1"/>
    <col min="4" max="4" width="4.63333333333333" style="2" customWidth="1"/>
    <col min="5" max="6" width="3.125" style="2" customWidth="1"/>
    <col min="7" max="7" width="4.38333333333333" style="2" customWidth="1"/>
    <col min="8" max="16" width="3.375" style="2" customWidth="1"/>
    <col min="17" max="17" width="4.5" style="2" customWidth="1"/>
    <col min="18" max="18" width="5.775" style="2" customWidth="1"/>
    <col min="19" max="23" width="4.38333333333333" style="2" customWidth="1"/>
    <col min="24" max="24" width="6" style="2" customWidth="1"/>
    <col min="25" max="25" width="5.225" style="2" customWidth="1"/>
    <col min="26" max="26" width="4.75833333333333" style="2" customWidth="1"/>
    <col min="27" max="27" width="7.33333333333333" style="2" customWidth="1"/>
    <col min="28" max="28" width="8.225" style="2" customWidth="1"/>
    <col min="29" max="16384" width="9" style="1"/>
  </cols>
  <sheetData>
    <row r="1" ht="48.75" customHeight="1" spans="1:28">
      <c r="A1" s="3" t="s">
        <v>0</v>
      </c>
      <c r="B1" s="4"/>
      <c r="C1" s="3"/>
      <c r="D1" s="3"/>
      <c r="E1" s="3"/>
      <c r="F1" s="3"/>
      <c r="G1" s="3"/>
      <c r="H1" s="3"/>
      <c r="I1" s="38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ht="44.25" customHeight="1" spans="1:28">
      <c r="A2" s="5" t="s">
        <v>1</v>
      </c>
      <c r="B2" s="6" t="s">
        <v>2</v>
      </c>
      <c r="C2" s="7" t="s">
        <v>3</v>
      </c>
      <c r="D2" s="6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8" t="s">
        <v>17</v>
      </c>
      <c r="R2" s="8" t="s">
        <v>18</v>
      </c>
      <c r="S2" s="8" t="s">
        <v>19</v>
      </c>
      <c r="T2" s="8" t="s">
        <v>20</v>
      </c>
      <c r="U2" s="8" t="s">
        <v>21</v>
      </c>
      <c r="V2" s="8" t="s">
        <v>22</v>
      </c>
      <c r="W2" s="8" t="s">
        <v>23</v>
      </c>
      <c r="X2" s="8" t="s">
        <v>24</v>
      </c>
      <c r="Y2" s="8" t="s">
        <v>25</v>
      </c>
      <c r="Z2" s="46" t="s">
        <v>26</v>
      </c>
      <c r="AA2" s="8" t="s">
        <v>27</v>
      </c>
      <c r="AB2" s="46" t="s">
        <v>28</v>
      </c>
    </row>
    <row r="3" ht="15" customHeight="1" spans="1:28">
      <c r="A3" s="9">
        <v>1</v>
      </c>
      <c r="B3" s="10" t="s">
        <v>29</v>
      </c>
      <c r="C3" s="11" t="s">
        <v>30</v>
      </c>
      <c r="D3" s="10" t="s">
        <v>31</v>
      </c>
      <c r="E3" s="9"/>
      <c r="F3" s="12"/>
      <c r="G3" s="9">
        <v>2</v>
      </c>
      <c r="H3" s="13"/>
      <c r="I3" s="39">
        <v>2</v>
      </c>
      <c r="J3" s="9"/>
      <c r="K3" s="31"/>
      <c r="L3" s="9"/>
      <c r="M3" s="12"/>
      <c r="N3" s="9"/>
      <c r="O3" s="9"/>
      <c r="P3" s="9">
        <v>1</v>
      </c>
      <c r="Q3" s="43">
        <v>6</v>
      </c>
      <c r="R3" s="9">
        <v>200</v>
      </c>
      <c r="S3" s="12"/>
      <c r="T3" s="12"/>
      <c r="U3" s="9">
        <v>20</v>
      </c>
      <c r="V3" s="12">
        <v>50</v>
      </c>
      <c r="W3" s="9">
        <v>50</v>
      </c>
      <c r="X3" s="9"/>
      <c r="Y3" s="9">
        <f t="shared" ref="Y3:Y26" si="0">SUM(E3:X3)</f>
        <v>331</v>
      </c>
      <c r="Z3" s="17">
        <v>10</v>
      </c>
      <c r="AA3" s="9">
        <f>Y3*Z3</f>
        <v>3310</v>
      </c>
      <c r="AB3" s="9"/>
    </row>
    <row r="4" ht="15" customHeight="1" spans="1:28">
      <c r="A4" s="9">
        <v>2</v>
      </c>
      <c r="B4" s="14" t="s">
        <v>32</v>
      </c>
      <c r="C4" s="14" t="s">
        <v>33</v>
      </c>
      <c r="D4" s="10" t="s">
        <v>31</v>
      </c>
      <c r="E4" s="9"/>
      <c r="F4" s="15"/>
      <c r="G4" s="16">
        <v>2</v>
      </c>
      <c r="H4" s="13"/>
      <c r="I4" s="39"/>
      <c r="J4" s="9"/>
      <c r="K4" s="9"/>
      <c r="L4" s="9"/>
      <c r="M4" s="33">
        <v>4</v>
      </c>
      <c r="N4" s="30"/>
      <c r="O4" s="30"/>
      <c r="P4" s="30">
        <v>1</v>
      </c>
      <c r="Q4" s="43">
        <v>10</v>
      </c>
      <c r="R4" s="9">
        <v>240</v>
      </c>
      <c r="S4" s="15"/>
      <c r="T4" s="12"/>
      <c r="U4" s="9">
        <v>80</v>
      </c>
      <c r="V4" s="12">
        <v>90</v>
      </c>
      <c r="W4" s="9">
        <v>50</v>
      </c>
      <c r="X4" s="9"/>
      <c r="Y4" s="9">
        <f t="shared" si="0"/>
        <v>477</v>
      </c>
      <c r="Z4" s="39">
        <v>7</v>
      </c>
      <c r="AA4" s="9">
        <f t="shared" ref="AA4:AA26" si="1">Y4*Z4</f>
        <v>3339</v>
      </c>
      <c r="AB4" s="9"/>
    </row>
    <row r="5" ht="15" customHeight="1" spans="1:28">
      <c r="A5" s="9">
        <v>3</v>
      </c>
      <c r="B5" s="14" t="s">
        <v>34</v>
      </c>
      <c r="C5" s="14" t="s">
        <v>35</v>
      </c>
      <c r="D5" s="10" t="s">
        <v>31</v>
      </c>
      <c r="E5" s="16"/>
      <c r="F5" s="12"/>
      <c r="G5" s="9"/>
      <c r="H5" s="17"/>
      <c r="I5" s="17"/>
      <c r="J5" s="9"/>
      <c r="K5" s="31"/>
      <c r="L5" s="9"/>
      <c r="M5" s="12"/>
      <c r="N5" s="9"/>
      <c r="O5" s="9"/>
      <c r="P5" s="9"/>
      <c r="Q5" s="43">
        <v>10</v>
      </c>
      <c r="R5" s="9"/>
      <c r="S5" s="12"/>
      <c r="T5" s="12"/>
      <c r="U5" s="9"/>
      <c r="V5" s="12"/>
      <c r="W5" s="9">
        <v>10</v>
      </c>
      <c r="X5" s="9"/>
      <c r="Y5" s="9">
        <f t="shared" si="0"/>
        <v>20</v>
      </c>
      <c r="Z5" s="17">
        <v>32</v>
      </c>
      <c r="AA5" s="9">
        <f t="shared" si="1"/>
        <v>640</v>
      </c>
      <c r="AB5" s="9"/>
    </row>
    <row r="6" ht="15" customHeight="1" spans="1:28">
      <c r="A6" s="9">
        <v>4</v>
      </c>
      <c r="B6" s="14" t="s">
        <v>36</v>
      </c>
      <c r="C6" s="14" t="s">
        <v>37</v>
      </c>
      <c r="D6" s="14" t="s">
        <v>38</v>
      </c>
      <c r="E6" s="9">
        <v>4</v>
      </c>
      <c r="F6" s="12">
        <v>2</v>
      </c>
      <c r="G6" s="18">
        <v>10</v>
      </c>
      <c r="H6" s="13"/>
      <c r="I6" s="39">
        <v>2</v>
      </c>
      <c r="J6" s="40"/>
      <c r="K6" s="9"/>
      <c r="L6" s="9"/>
      <c r="M6" s="12">
        <v>5</v>
      </c>
      <c r="N6" s="9"/>
      <c r="O6" s="9"/>
      <c r="P6" s="9">
        <v>1</v>
      </c>
      <c r="Q6" s="43">
        <v>6</v>
      </c>
      <c r="R6" s="9">
        <v>50</v>
      </c>
      <c r="S6" s="12"/>
      <c r="T6" s="12"/>
      <c r="U6" s="9">
        <v>20</v>
      </c>
      <c r="V6" s="12">
        <v>20</v>
      </c>
      <c r="W6" s="9">
        <v>20</v>
      </c>
      <c r="X6" s="9"/>
      <c r="Y6" s="9">
        <f t="shared" si="0"/>
        <v>140</v>
      </c>
      <c r="Z6" s="39">
        <v>7</v>
      </c>
      <c r="AA6" s="9">
        <f t="shared" si="1"/>
        <v>980</v>
      </c>
      <c r="AB6" s="9"/>
    </row>
    <row r="7" ht="15" customHeight="1" spans="1:28">
      <c r="A7" s="9">
        <v>5</v>
      </c>
      <c r="B7" s="19" t="s">
        <v>39</v>
      </c>
      <c r="C7" s="20" t="s">
        <v>40</v>
      </c>
      <c r="D7" s="14" t="s">
        <v>41</v>
      </c>
      <c r="E7" s="16"/>
      <c r="F7" s="15"/>
      <c r="G7" s="16"/>
      <c r="H7" s="13"/>
      <c r="I7" s="39"/>
      <c r="J7" s="9"/>
      <c r="K7" s="9"/>
      <c r="L7" s="9"/>
      <c r="M7" s="12"/>
      <c r="N7" s="9"/>
      <c r="O7" s="9"/>
      <c r="P7" s="9"/>
      <c r="Q7" s="43">
        <v>5</v>
      </c>
      <c r="R7" s="9"/>
      <c r="S7" s="15"/>
      <c r="T7" s="12"/>
      <c r="U7" s="9"/>
      <c r="V7" s="12"/>
      <c r="W7" s="9"/>
      <c r="X7" s="9"/>
      <c r="Y7" s="9">
        <f t="shared" si="0"/>
        <v>5</v>
      </c>
      <c r="Z7" s="39">
        <v>12</v>
      </c>
      <c r="AA7" s="9">
        <f t="shared" si="1"/>
        <v>60</v>
      </c>
      <c r="AB7" s="9"/>
    </row>
    <row r="8" ht="15" customHeight="1" spans="1:28">
      <c r="A8" s="9">
        <v>6</v>
      </c>
      <c r="B8" s="19" t="s">
        <v>42</v>
      </c>
      <c r="C8" s="14" t="s">
        <v>43</v>
      </c>
      <c r="D8" s="14" t="s">
        <v>31</v>
      </c>
      <c r="E8" s="16"/>
      <c r="F8" s="21"/>
      <c r="G8" s="20"/>
      <c r="H8" s="13"/>
      <c r="I8" s="39"/>
      <c r="J8" s="9"/>
      <c r="K8" s="9"/>
      <c r="L8" s="9"/>
      <c r="M8" s="12"/>
      <c r="N8" s="9"/>
      <c r="O8" s="9"/>
      <c r="P8" s="9"/>
      <c r="Q8" s="43">
        <v>10</v>
      </c>
      <c r="R8" s="9"/>
      <c r="S8" s="21">
        <v>4</v>
      </c>
      <c r="T8" s="12"/>
      <c r="U8" s="9"/>
      <c r="V8" s="12"/>
      <c r="W8" s="9">
        <v>10</v>
      </c>
      <c r="X8" s="9"/>
      <c r="Y8" s="9">
        <f t="shared" si="0"/>
        <v>24</v>
      </c>
      <c r="Z8" s="39">
        <v>20</v>
      </c>
      <c r="AA8" s="9">
        <f t="shared" si="1"/>
        <v>480</v>
      </c>
      <c r="AB8" s="9"/>
    </row>
    <row r="9" ht="15" customHeight="1" spans="1:28">
      <c r="A9" s="9">
        <v>7</v>
      </c>
      <c r="B9" s="22" t="s">
        <v>44</v>
      </c>
      <c r="C9" s="14" t="s">
        <v>45</v>
      </c>
      <c r="D9" s="14" t="s">
        <v>46</v>
      </c>
      <c r="E9" s="20"/>
      <c r="F9" s="23"/>
      <c r="G9" s="23"/>
      <c r="H9" s="13"/>
      <c r="I9" s="39"/>
      <c r="J9" s="9"/>
      <c r="K9" s="9"/>
      <c r="L9" s="9"/>
      <c r="M9" s="12"/>
      <c r="N9" s="9"/>
      <c r="O9" s="9"/>
      <c r="P9" s="9"/>
      <c r="Q9" s="43"/>
      <c r="R9" s="9"/>
      <c r="S9" s="21">
        <v>10</v>
      </c>
      <c r="T9" s="12"/>
      <c r="U9" s="9"/>
      <c r="V9" s="12">
        <v>10</v>
      </c>
      <c r="W9" s="9">
        <v>20</v>
      </c>
      <c r="X9" s="9"/>
      <c r="Y9" s="9">
        <f t="shared" si="0"/>
        <v>40</v>
      </c>
      <c r="Z9" s="39">
        <v>5</v>
      </c>
      <c r="AA9" s="9">
        <f t="shared" si="1"/>
        <v>200</v>
      </c>
      <c r="AB9" s="9"/>
    </row>
    <row r="10" ht="15" customHeight="1" spans="1:28">
      <c r="A10" s="9">
        <v>8</v>
      </c>
      <c r="B10" s="24" t="s">
        <v>47</v>
      </c>
      <c r="C10" s="25" t="s">
        <v>48</v>
      </c>
      <c r="D10" s="25" t="s">
        <v>31</v>
      </c>
      <c r="E10" s="23"/>
      <c r="F10" s="23"/>
      <c r="G10" s="23"/>
      <c r="H10" s="13"/>
      <c r="I10" s="39"/>
      <c r="J10" s="9"/>
      <c r="K10" s="9"/>
      <c r="L10" s="9"/>
      <c r="M10" s="12"/>
      <c r="N10" s="9"/>
      <c r="O10" s="9"/>
      <c r="P10" s="9"/>
      <c r="Q10" s="43">
        <v>2</v>
      </c>
      <c r="R10" s="9"/>
      <c r="S10" s="44">
        <v>10</v>
      </c>
      <c r="T10" s="12"/>
      <c r="U10" s="9">
        <v>5</v>
      </c>
      <c r="V10" s="12"/>
      <c r="W10" s="9"/>
      <c r="X10" s="9"/>
      <c r="Y10" s="9">
        <f t="shared" si="0"/>
        <v>17</v>
      </c>
      <c r="Z10" s="39">
        <v>3</v>
      </c>
      <c r="AA10" s="9">
        <f t="shared" si="1"/>
        <v>51</v>
      </c>
      <c r="AB10" s="9"/>
    </row>
    <row r="11" ht="15" customHeight="1" spans="1:28">
      <c r="A11" s="9">
        <v>9</v>
      </c>
      <c r="B11" s="26" t="s">
        <v>49</v>
      </c>
      <c r="C11" s="26" t="s">
        <v>50</v>
      </c>
      <c r="D11" s="26" t="s">
        <v>51</v>
      </c>
      <c r="E11" s="9"/>
      <c r="F11" s="12"/>
      <c r="G11" s="9"/>
      <c r="H11" s="17"/>
      <c r="I11" s="17"/>
      <c r="J11" s="9"/>
      <c r="K11" s="41"/>
      <c r="L11" s="9"/>
      <c r="M11" s="12"/>
      <c r="N11" s="9"/>
      <c r="O11" s="9"/>
      <c r="P11" s="9"/>
      <c r="Q11" s="43">
        <v>10</v>
      </c>
      <c r="R11" s="9"/>
      <c r="S11" s="12"/>
      <c r="T11" s="12"/>
      <c r="U11" s="9"/>
      <c r="V11" s="12"/>
      <c r="W11" s="9"/>
      <c r="X11" s="9"/>
      <c r="Y11" s="9">
        <f t="shared" si="0"/>
        <v>10</v>
      </c>
      <c r="Z11" s="17">
        <v>6</v>
      </c>
      <c r="AA11" s="9">
        <f t="shared" si="1"/>
        <v>60</v>
      </c>
      <c r="AB11" s="9"/>
    </row>
    <row r="12" ht="15" customHeight="1" spans="1:28">
      <c r="A12" s="9">
        <v>10</v>
      </c>
      <c r="B12" s="16" t="s">
        <v>52</v>
      </c>
      <c r="C12" s="16" t="s">
        <v>53</v>
      </c>
      <c r="D12" s="16" t="s">
        <v>51</v>
      </c>
      <c r="E12" s="9"/>
      <c r="F12" s="12"/>
      <c r="G12" s="9"/>
      <c r="H12" s="17"/>
      <c r="I12" s="17"/>
      <c r="J12" s="9"/>
      <c r="K12" s="41"/>
      <c r="L12" s="9"/>
      <c r="M12" s="12"/>
      <c r="N12" s="9"/>
      <c r="O12" s="9"/>
      <c r="P12" s="9"/>
      <c r="Q12" s="2">
        <v>10</v>
      </c>
      <c r="R12" s="9"/>
      <c r="S12" s="12"/>
      <c r="T12" s="12"/>
      <c r="U12" s="9"/>
      <c r="V12" s="12"/>
      <c r="W12" s="9"/>
      <c r="X12" s="9"/>
      <c r="Y12" s="9">
        <f t="shared" si="0"/>
        <v>10</v>
      </c>
      <c r="Z12" s="17">
        <v>7</v>
      </c>
      <c r="AA12" s="9">
        <f t="shared" si="1"/>
        <v>70</v>
      </c>
      <c r="AB12" s="9"/>
    </row>
    <row r="13" ht="15" customHeight="1" spans="1:28">
      <c r="A13" s="9">
        <v>11</v>
      </c>
      <c r="B13" s="26" t="s">
        <v>54</v>
      </c>
      <c r="C13" s="14" t="s">
        <v>55</v>
      </c>
      <c r="D13" s="14" t="s">
        <v>56</v>
      </c>
      <c r="E13" s="27"/>
      <c r="F13" s="15"/>
      <c r="G13" s="16"/>
      <c r="H13" s="13"/>
      <c r="I13" s="39"/>
      <c r="J13" s="9"/>
      <c r="K13" s="9"/>
      <c r="L13" s="9"/>
      <c r="M13" s="12"/>
      <c r="N13" s="9"/>
      <c r="O13" s="9"/>
      <c r="P13" s="9"/>
      <c r="Q13" s="43">
        <v>150</v>
      </c>
      <c r="R13" s="9"/>
      <c r="S13" s="15"/>
      <c r="T13" s="12"/>
      <c r="U13" s="9"/>
      <c r="V13" s="12"/>
      <c r="W13" s="9"/>
      <c r="X13" s="9"/>
      <c r="Y13" s="9">
        <f t="shared" si="0"/>
        <v>150</v>
      </c>
      <c r="Z13" s="39">
        <v>5</v>
      </c>
      <c r="AA13" s="9">
        <f t="shared" si="1"/>
        <v>750</v>
      </c>
      <c r="AB13" s="9"/>
    </row>
    <row r="14" ht="15" customHeight="1" spans="1:28">
      <c r="A14" s="9">
        <v>12</v>
      </c>
      <c r="B14" s="28" t="s">
        <v>57</v>
      </c>
      <c r="C14" s="28" t="s">
        <v>58</v>
      </c>
      <c r="D14" s="28" t="s">
        <v>31</v>
      </c>
      <c r="E14" s="16">
        <v>1</v>
      </c>
      <c r="F14" s="15"/>
      <c r="G14" s="16"/>
      <c r="H14" s="29"/>
      <c r="I14" s="42"/>
      <c r="J14" s="9"/>
      <c r="K14" s="9"/>
      <c r="L14" s="9"/>
      <c r="M14" s="12"/>
      <c r="N14" s="9"/>
      <c r="O14" s="9"/>
      <c r="P14" s="9"/>
      <c r="Q14" s="43">
        <v>10</v>
      </c>
      <c r="R14" s="9">
        <v>91</v>
      </c>
      <c r="S14" s="15"/>
      <c r="T14" s="12"/>
      <c r="U14" s="9"/>
      <c r="V14" s="12"/>
      <c r="W14" s="9"/>
      <c r="X14" s="9"/>
      <c r="Y14" s="9">
        <f t="shared" si="0"/>
        <v>102</v>
      </c>
      <c r="Z14" s="39">
        <v>10</v>
      </c>
      <c r="AA14" s="9">
        <f t="shared" si="1"/>
        <v>1020</v>
      </c>
      <c r="AB14" s="9"/>
    </row>
    <row r="15" ht="15" customHeight="1" spans="1:28">
      <c r="A15" s="9">
        <v>13</v>
      </c>
      <c r="B15" s="25" t="s">
        <v>59</v>
      </c>
      <c r="C15" s="25" t="s">
        <v>60</v>
      </c>
      <c r="D15" s="25" t="s">
        <v>31</v>
      </c>
      <c r="E15" s="23"/>
      <c r="F15" s="23"/>
      <c r="G15" s="23"/>
      <c r="H15" s="13"/>
      <c r="I15" s="39"/>
      <c r="J15" s="9"/>
      <c r="K15" s="9"/>
      <c r="L15" s="9"/>
      <c r="M15" s="12"/>
      <c r="N15" s="9"/>
      <c r="O15" s="9"/>
      <c r="P15" s="9"/>
      <c r="Q15" s="43"/>
      <c r="R15" s="9"/>
      <c r="S15" s="15"/>
      <c r="T15" s="12"/>
      <c r="U15" s="9"/>
      <c r="V15" s="12"/>
      <c r="W15" s="9">
        <v>10</v>
      </c>
      <c r="X15" s="9"/>
      <c r="Y15" s="9">
        <f t="shared" si="0"/>
        <v>10</v>
      </c>
      <c r="Z15" s="39">
        <v>20</v>
      </c>
      <c r="AA15" s="9">
        <f t="shared" si="1"/>
        <v>200</v>
      </c>
      <c r="AB15" s="9"/>
    </row>
    <row r="16" ht="15" customHeight="1" spans="1:28">
      <c r="A16" s="9">
        <v>14</v>
      </c>
      <c r="B16" s="16" t="s">
        <v>61</v>
      </c>
      <c r="C16" s="16" t="s">
        <v>62</v>
      </c>
      <c r="D16" s="16" t="s">
        <v>63</v>
      </c>
      <c r="E16" s="30"/>
      <c r="F16" s="15"/>
      <c r="G16" s="16">
        <v>50</v>
      </c>
      <c r="H16" s="29"/>
      <c r="I16" s="42"/>
      <c r="J16" s="9"/>
      <c r="K16" s="9"/>
      <c r="L16" s="9"/>
      <c r="M16" s="12"/>
      <c r="N16" s="9"/>
      <c r="O16" s="9"/>
      <c r="P16" s="9"/>
      <c r="Q16" s="43"/>
      <c r="R16" s="9"/>
      <c r="S16" s="15"/>
      <c r="T16" s="12"/>
      <c r="U16" s="9"/>
      <c r="V16" s="12"/>
      <c r="W16" s="9"/>
      <c r="X16" s="9"/>
      <c r="Y16" s="9">
        <f t="shared" si="0"/>
        <v>50</v>
      </c>
      <c r="Z16" s="39">
        <v>20</v>
      </c>
      <c r="AA16" s="9">
        <f t="shared" si="1"/>
        <v>1000</v>
      </c>
      <c r="AB16" s="9" t="s">
        <v>64</v>
      </c>
    </row>
    <row r="17" ht="15" customHeight="1" spans="1:28">
      <c r="A17" s="9">
        <v>15</v>
      </c>
      <c r="B17" s="28" t="s">
        <v>65</v>
      </c>
      <c r="C17" s="28" t="s">
        <v>66</v>
      </c>
      <c r="D17" s="28" t="s">
        <v>51</v>
      </c>
      <c r="E17" s="16"/>
      <c r="F17" s="15"/>
      <c r="G17" s="16"/>
      <c r="H17" s="17"/>
      <c r="I17" s="17"/>
      <c r="J17" s="9"/>
      <c r="K17" s="9"/>
      <c r="L17" s="9"/>
      <c r="M17" s="12"/>
      <c r="N17" s="9">
        <v>5</v>
      </c>
      <c r="O17" s="9"/>
      <c r="P17" s="9"/>
      <c r="Q17" s="43"/>
      <c r="R17" s="9"/>
      <c r="S17" s="15"/>
      <c r="T17" s="12"/>
      <c r="U17" s="9"/>
      <c r="V17" s="12"/>
      <c r="W17" s="9"/>
      <c r="X17" s="9"/>
      <c r="Y17" s="9">
        <f t="shared" si="0"/>
        <v>5</v>
      </c>
      <c r="Z17" s="39">
        <v>65</v>
      </c>
      <c r="AA17" s="9">
        <f t="shared" si="1"/>
        <v>325</v>
      </c>
      <c r="AB17" s="9"/>
    </row>
    <row r="18" ht="15" customHeight="1" spans="1:28">
      <c r="A18" s="9">
        <v>16</v>
      </c>
      <c r="B18" s="31" t="s">
        <v>67</v>
      </c>
      <c r="C18" s="31" t="s">
        <v>68</v>
      </c>
      <c r="D18" s="31" t="s">
        <v>69</v>
      </c>
      <c r="E18" s="9"/>
      <c r="F18" s="12"/>
      <c r="G18" s="9"/>
      <c r="H18" s="9"/>
      <c r="I18" s="12"/>
      <c r="J18" s="9"/>
      <c r="K18" s="31"/>
      <c r="L18" s="9"/>
      <c r="M18" s="12"/>
      <c r="N18" s="9"/>
      <c r="O18" s="9"/>
      <c r="P18" s="9"/>
      <c r="Q18" s="43"/>
      <c r="R18" s="9">
        <v>2</v>
      </c>
      <c r="S18" s="15"/>
      <c r="T18" s="12"/>
      <c r="U18" s="30"/>
      <c r="V18" s="12"/>
      <c r="W18" s="9">
        <v>5</v>
      </c>
      <c r="X18" s="9"/>
      <c r="Y18" s="9">
        <f t="shared" si="0"/>
        <v>7</v>
      </c>
      <c r="Z18" s="17">
        <v>60</v>
      </c>
      <c r="AA18" s="9">
        <f t="shared" si="1"/>
        <v>420</v>
      </c>
      <c r="AB18" s="9"/>
    </row>
    <row r="19" ht="27" spans="1:28">
      <c r="A19" s="9">
        <v>17</v>
      </c>
      <c r="B19" s="30" t="s">
        <v>70</v>
      </c>
      <c r="C19" s="32" t="s">
        <v>71</v>
      </c>
      <c r="D19" s="30" t="s">
        <v>46</v>
      </c>
      <c r="E19" s="30"/>
      <c r="F19" s="33"/>
      <c r="G19" s="30"/>
      <c r="H19" s="30"/>
      <c r="I19" s="33"/>
      <c r="J19" s="30"/>
      <c r="K19" s="30"/>
      <c r="L19" s="30"/>
      <c r="M19" s="33"/>
      <c r="N19" s="30"/>
      <c r="O19" s="30"/>
      <c r="P19" s="30"/>
      <c r="Q19" s="45"/>
      <c r="R19" s="30"/>
      <c r="S19" s="15"/>
      <c r="T19" s="33"/>
      <c r="U19" s="30"/>
      <c r="V19" s="33">
        <v>5</v>
      </c>
      <c r="W19" s="30"/>
      <c r="X19" s="30"/>
      <c r="Y19" s="9">
        <f t="shared" si="0"/>
        <v>5</v>
      </c>
      <c r="Z19" s="33">
        <v>80</v>
      </c>
      <c r="AA19" s="9">
        <f t="shared" si="1"/>
        <v>400</v>
      </c>
      <c r="AB19" s="30"/>
    </row>
    <row r="20" spans="1:28">
      <c r="A20" s="9">
        <v>18</v>
      </c>
      <c r="B20" s="30" t="s">
        <v>72</v>
      </c>
      <c r="C20" s="16" t="s">
        <v>73</v>
      </c>
      <c r="D20" s="16" t="s">
        <v>63</v>
      </c>
      <c r="E20" s="30"/>
      <c r="F20" s="33"/>
      <c r="G20" s="30"/>
      <c r="H20" s="30"/>
      <c r="I20" s="33"/>
      <c r="J20" s="30"/>
      <c r="K20" s="30"/>
      <c r="L20" s="30"/>
      <c r="M20" s="33"/>
      <c r="N20" s="30"/>
      <c r="O20" s="30"/>
      <c r="P20" s="30"/>
      <c r="Q20" s="45">
        <v>20</v>
      </c>
      <c r="R20" s="30"/>
      <c r="S20" s="15"/>
      <c r="T20" s="33"/>
      <c r="U20" s="30"/>
      <c r="V20" s="33"/>
      <c r="W20" s="30"/>
      <c r="X20" s="30"/>
      <c r="Y20" s="9">
        <f t="shared" si="0"/>
        <v>20</v>
      </c>
      <c r="Z20" s="33">
        <v>30</v>
      </c>
      <c r="AA20" s="9">
        <f t="shared" si="1"/>
        <v>600</v>
      </c>
      <c r="AB20" s="30"/>
    </row>
    <row r="21" ht="15" customHeight="1" spans="1:28">
      <c r="A21" s="9">
        <v>19</v>
      </c>
      <c r="B21" s="19" t="s">
        <v>74</v>
      </c>
      <c r="C21" s="19" t="s">
        <v>75</v>
      </c>
      <c r="D21" s="14" t="s">
        <v>76</v>
      </c>
      <c r="E21" s="16"/>
      <c r="F21" s="15"/>
      <c r="G21" s="16"/>
      <c r="H21" s="13"/>
      <c r="I21" s="39"/>
      <c r="J21" s="9"/>
      <c r="K21" s="9"/>
      <c r="L21" s="9"/>
      <c r="M21" s="12"/>
      <c r="N21" s="9"/>
      <c r="O21" s="9"/>
      <c r="P21" s="9"/>
      <c r="Q21" s="43">
        <v>19</v>
      </c>
      <c r="R21" s="9">
        <v>19</v>
      </c>
      <c r="S21" s="15"/>
      <c r="T21" s="12"/>
      <c r="U21" s="9"/>
      <c r="V21" s="12"/>
      <c r="W21" s="9"/>
      <c r="X21" s="9"/>
      <c r="Y21" s="9">
        <f t="shared" si="0"/>
        <v>38</v>
      </c>
      <c r="Z21" s="39">
        <v>130</v>
      </c>
      <c r="AA21" s="9">
        <f t="shared" si="1"/>
        <v>4940</v>
      </c>
      <c r="AB21" s="9"/>
    </row>
    <row r="22" s="1" customFormat="1" ht="24.95" customHeight="1" spans="1:28">
      <c r="A22" s="9">
        <v>20</v>
      </c>
      <c r="B22" s="34" t="s">
        <v>77</v>
      </c>
      <c r="C22" s="34" t="s">
        <v>78</v>
      </c>
      <c r="D22" s="35" t="s">
        <v>79</v>
      </c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>
        <v>1</v>
      </c>
      <c r="T22" s="35"/>
      <c r="U22" s="35"/>
      <c r="V22" s="35"/>
      <c r="W22" s="35"/>
      <c r="X22" s="35"/>
      <c r="Y22" s="47">
        <f t="shared" si="0"/>
        <v>1</v>
      </c>
      <c r="Z22" s="35">
        <v>300</v>
      </c>
      <c r="AA22" s="9">
        <f t="shared" si="1"/>
        <v>300</v>
      </c>
      <c r="AB22" s="9"/>
    </row>
    <row r="23" s="1" customFormat="1" ht="18" customHeight="1" spans="1:28">
      <c r="A23" s="9">
        <v>21</v>
      </c>
      <c r="B23" s="34" t="s">
        <v>80</v>
      </c>
      <c r="C23" s="34" t="s">
        <v>81</v>
      </c>
      <c r="D23" s="35" t="s">
        <v>82</v>
      </c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>
        <v>1</v>
      </c>
      <c r="T23" s="35"/>
      <c r="U23" s="35"/>
      <c r="V23" s="35"/>
      <c r="W23" s="35"/>
      <c r="X23" s="35"/>
      <c r="Y23" s="47">
        <f t="shared" si="0"/>
        <v>1</v>
      </c>
      <c r="Z23" s="35">
        <v>100</v>
      </c>
      <c r="AA23" s="9">
        <f t="shared" si="1"/>
        <v>100</v>
      </c>
      <c r="AB23" s="9"/>
    </row>
    <row r="24" s="1" customFormat="1" ht="18" customHeight="1" spans="1:28">
      <c r="A24" s="9">
        <v>22</v>
      </c>
      <c r="B24" s="10" t="s">
        <v>83</v>
      </c>
      <c r="C24" s="10" t="s">
        <v>84</v>
      </c>
      <c r="D24" s="10" t="s">
        <v>76</v>
      </c>
      <c r="E24" s="30"/>
      <c r="F24" s="30"/>
      <c r="G24" s="30"/>
      <c r="H24" s="30"/>
      <c r="I24" s="33"/>
      <c r="J24" s="30"/>
      <c r="K24" s="30"/>
      <c r="L24" s="30"/>
      <c r="M24" s="30"/>
      <c r="N24" s="30"/>
      <c r="O24" s="30"/>
      <c r="P24" s="30"/>
      <c r="Q24" s="45">
        <v>30</v>
      </c>
      <c r="R24" s="30"/>
      <c r="S24" s="30"/>
      <c r="T24" s="30"/>
      <c r="U24" s="30"/>
      <c r="V24" s="30"/>
      <c r="W24" s="30"/>
      <c r="X24" s="30"/>
      <c r="Y24" s="9">
        <f t="shared" si="0"/>
        <v>30</v>
      </c>
      <c r="Z24" s="33">
        <v>25</v>
      </c>
      <c r="AA24" s="9">
        <f t="shared" si="1"/>
        <v>750</v>
      </c>
      <c r="AB24" s="9"/>
    </row>
    <row r="25" customFormat="1" spans="1:28">
      <c r="A25" s="9">
        <v>23</v>
      </c>
      <c r="B25" s="34" t="s">
        <v>85</v>
      </c>
      <c r="C25" s="34" t="s">
        <v>86</v>
      </c>
      <c r="D25" s="35" t="s">
        <v>69</v>
      </c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>
        <v>1</v>
      </c>
      <c r="T25" s="35"/>
      <c r="U25" s="35"/>
      <c r="V25" s="35"/>
      <c r="W25" s="35"/>
      <c r="X25" s="35"/>
      <c r="Y25" s="47">
        <f t="shared" si="0"/>
        <v>1</v>
      </c>
      <c r="Z25" s="35">
        <v>50</v>
      </c>
      <c r="AA25" s="9">
        <f t="shared" si="1"/>
        <v>50</v>
      </c>
      <c r="AB25" s="30"/>
    </row>
    <row r="26" customFormat="1" ht="27" spans="1:28">
      <c r="A26" s="9">
        <v>24</v>
      </c>
      <c r="B26" s="34" t="s">
        <v>87</v>
      </c>
      <c r="C26" s="34" t="s">
        <v>88</v>
      </c>
      <c r="D26" s="35" t="s">
        <v>69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>
        <v>1</v>
      </c>
      <c r="T26" s="35"/>
      <c r="U26" s="35"/>
      <c r="V26" s="35"/>
      <c r="W26" s="35"/>
      <c r="X26" s="35"/>
      <c r="Y26" s="47">
        <f t="shared" si="0"/>
        <v>1</v>
      </c>
      <c r="Z26" s="35">
        <v>30</v>
      </c>
      <c r="AA26" s="9">
        <f t="shared" si="1"/>
        <v>30</v>
      </c>
      <c r="AB26" s="30"/>
    </row>
    <row r="27" spans="1:28">
      <c r="A27" s="36" t="s">
        <v>89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48"/>
      <c r="AA27" s="30">
        <f>SUM(AA3:AA26)</f>
        <v>20075</v>
      </c>
      <c r="AB27" s="30"/>
    </row>
  </sheetData>
  <mergeCells count="2">
    <mergeCell ref="A1:AB1"/>
    <mergeCell ref="A27:Z27"/>
  </mergeCells>
  <pageMargins left="0.251388888888889" right="0.251388888888889" top="0.393055555555556" bottom="0.393055555555556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劳动用品汇总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</dc:creator>
  <cp:lastModifiedBy>遮阳</cp:lastModifiedBy>
  <dcterms:created xsi:type="dcterms:W3CDTF">2018-03-12T07:32:00Z</dcterms:created>
  <cp:lastPrinted>2021-12-17T03:32:00Z</cp:lastPrinted>
  <dcterms:modified xsi:type="dcterms:W3CDTF">2025-08-06T08:43:29Z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601F0FC185554E859C41571D7C228DB6</vt:lpwstr>
  </property>
</Properties>
</file>