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<sst xmlns="http://schemas.openxmlformats.org/spreadsheetml/2006/main" count="254" uniqueCount="153">
  <si>
    <t>天柱县人民医院2025年8月份后勤物资（杂物类）采购计划表</t>
  </si>
  <si>
    <t>序号</t>
  </si>
  <si>
    <t>物品名称</t>
  </si>
  <si>
    <t>品牌/规格/主要参数</t>
  </si>
  <si>
    <t>单位</t>
  </si>
  <si>
    <t>数量</t>
  </si>
  <si>
    <t>预算单价（元）</t>
  </si>
  <si>
    <t>合计金额
（元）</t>
  </si>
  <si>
    <t>供应商报价</t>
  </si>
  <si>
    <t>胸牌</t>
  </si>
  <si>
    <t>铝制</t>
  </si>
  <si>
    <t>个</t>
  </si>
  <si>
    <t>5.5档案盒</t>
  </si>
  <si>
    <t>得力</t>
  </si>
  <si>
    <t>现代美GP995笔</t>
  </si>
  <si>
    <t>现代美</t>
  </si>
  <si>
    <t>支</t>
  </si>
  <si>
    <t>得力液体胶</t>
  </si>
  <si>
    <t>牛皮档案盒</t>
  </si>
  <si>
    <t>3.5公分</t>
  </si>
  <si>
    <t>晨光三联文件栏</t>
  </si>
  <si>
    <t>晨光</t>
  </si>
  <si>
    <t>晨光五联文件栏</t>
  </si>
  <si>
    <t>取杯器</t>
  </si>
  <si>
    <t>折叠伞</t>
  </si>
  <si>
    <t>把</t>
  </si>
  <si>
    <t>蚊帐</t>
  </si>
  <si>
    <t>顶</t>
  </si>
  <si>
    <t>蚊香</t>
  </si>
  <si>
    <t>正点</t>
  </si>
  <si>
    <t>盒</t>
  </si>
  <si>
    <t>蚊香盘</t>
  </si>
  <si>
    <t>脸盆</t>
  </si>
  <si>
    <t>大号</t>
  </si>
  <si>
    <t>扶阳罐</t>
  </si>
  <si>
    <t>大号督脉艾炙箱</t>
  </si>
  <si>
    <t>大浴巾</t>
  </si>
  <si>
    <t>条</t>
  </si>
  <si>
    <t>理疗乳胶床垫</t>
  </si>
  <si>
    <t>床</t>
  </si>
  <si>
    <t>理疗床四件套</t>
  </si>
  <si>
    <t xml:space="preserve">套  </t>
  </si>
  <si>
    <t>0305钉书机</t>
  </si>
  <si>
    <t>台</t>
  </si>
  <si>
    <t>0307钉书机</t>
  </si>
  <si>
    <t>0015钉书针</t>
  </si>
  <si>
    <t>别针</t>
  </si>
  <si>
    <t>260颗/盒</t>
  </si>
  <si>
    <t>颗</t>
  </si>
  <si>
    <t>防滑沙发垫</t>
  </si>
  <si>
    <t xml:space="preserve">90CM*240CM </t>
  </si>
  <si>
    <t>张</t>
  </si>
  <si>
    <t>90CM*90CM</t>
  </si>
  <si>
    <t>90CM*70CM</t>
  </si>
  <si>
    <t>70CM*70CM</t>
  </si>
  <si>
    <t>小托车</t>
  </si>
  <si>
    <t>承重125斤</t>
  </si>
  <si>
    <t>洗脸巾</t>
  </si>
  <si>
    <t>包</t>
  </si>
  <si>
    <t>一次性取杯器</t>
  </si>
  <si>
    <t>鞋架</t>
  </si>
  <si>
    <t>竹木</t>
  </si>
  <si>
    <t>希望树除酫小绿罐</t>
  </si>
  <si>
    <t>4罐装</t>
  </si>
  <si>
    <t>酒精测试仪</t>
  </si>
  <si>
    <t>莱芬托尼高速吹风</t>
  </si>
  <si>
    <t>莱芬托尼</t>
  </si>
  <si>
    <t>毛巾</t>
  </si>
  <si>
    <t>洁丽雅</t>
  </si>
  <si>
    <t>拖鞋</t>
  </si>
  <si>
    <t>回力</t>
  </si>
  <si>
    <t>双</t>
  </si>
  <si>
    <t>花架</t>
  </si>
  <si>
    <t>光敏印油</t>
  </si>
  <si>
    <t>1500圆碗（无盖）</t>
  </si>
  <si>
    <t>件</t>
  </si>
  <si>
    <t>23V门铃电池</t>
  </si>
  <si>
    <t>南孚</t>
  </si>
  <si>
    <t>得力四联打印纸</t>
  </si>
  <si>
    <t>指甲刀</t>
  </si>
  <si>
    <t>日美</t>
  </si>
  <si>
    <t>日美剪刀</t>
  </si>
  <si>
    <t>胶圈</t>
  </si>
  <si>
    <t>得力剪刀</t>
  </si>
  <si>
    <t>洗发水</t>
  </si>
  <si>
    <t>养元素</t>
  </si>
  <si>
    <t>瓶</t>
  </si>
  <si>
    <t>沐浴露</t>
  </si>
  <si>
    <t>无纺布床罩（一次性）</t>
  </si>
  <si>
    <t>门铃</t>
  </si>
  <si>
    <t>电脑托盘支架</t>
  </si>
  <si>
    <t>食品透气网帽</t>
  </si>
  <si>
    <t>天月卷纸</t>
  </si>
  <si>
    <t>天月</t>
  </si>
  <si>
    <t xml:space="preserve">提 </t>
  </si>
  <si>
    <t>天月抽纸</t>
  </si>
  <si>
    <t>湿纸巾</t>
  </si>
  <si>
    <t>晨光A5胶板夹</t>
  </si>
  <si>
    <t>顺兴抽纸</t>
  </si>
  <si>
    <t>顺兴</t>
  </si>
  <si>
    <t>一次性水杯</t>
  </si>
  <si>
    <t>黔洁康</t>
  </si>
  <si>
    <t>衣架</t>
  </si>
  <si>
    <t>加长加大</t>
  </si>
  <si>
    <t>不锈钢撑衣杆</t>
  </si>
  <si>
    <t>根</t>
  </si>
  <si>
    <t>6605收纳箱</t>
  </si>
  <si>
    <t>晨光K35中性笔</t>
  </si>
  <si>
    <t>晨光K35笔芯</t>
  </si>
  <si>
    <t>真彩009笔</t>
  </si>
  <si>
    <t>真彩</t>
  </si>
  <si>
    <t>夏凉被</t>
  </si>
  <si>
    <t>1.5米*2.0米</t>
  </si>
  <si>
    <t>中药称</t>
  </si>
  <si>
    <t>绒布绑带</t>
  </si>
  <si>
    <t>防压疮标识</t>
  </si>
  <si>
    <t>充电器</t>
  </si>
  <si>
    <t>富强一次性纸杯</t>
  </si>
  <si>
    <t>富强</t>
  </si>
  <si>
    <t>钥匙盘30位</t>
  </si>
  <si>
    <t>晨光橡皮擦</t>
  </si>
  <si>
    <t xml:space="preserve">改沙发垫 </t>
  </si>
  <si>
    <t>付</t>
  </si>
  <si>
    <t>佰利旺粘钩三钩</t>
  </si>
  <si>
    <t>佰利旺</t>
  </si>
  <si>
    <t>佰利旺粘钩两钩</t>
  </si>
  <si>
    <t>热敏收银纸</t>
  </si>
  <si>
    <t>百蜂</t>
  </si>
  <si>
    <t>杂志架</t>
  </si>
  <si>
    <t>大水桶</t>
  </si>
  <si>
    <t>南孚电池</t>
  </si>
  <si>
    <t>9V</t>
  </si>
  <si>
    <t>2号南孚电池</t>
  </si>
  <si>
    <t>对</t>
  </si>
  <si>
    <t>厨房用乳胶洗碗手套</t>
  </si>
  <si>
    <t>科洛兔</t>
  </si>
  <si>
    <t>挂丁纸</t>
  </si>
  <si>
    <t>晨光A4胶板夹</t>
  </si>
  <si>
    <t>订书机</t>
  </si>
  <si>
    <t>现代美记号笔</t>
  </si>
  <si>
    <t>抽竿夹</t>
  </si>
  <si>
    <t>得培力</t>
  </si>
  <si>
    <t>小抽杆夹</t>
  </si>
  <si>
    <t>现代美009红笔</t>
  </si>
  <si>
    <t>白猫洗洁精</t>
  </si>
  <si>
    <t>白猫</t>
  </si>
  <si>
    <t>大帐本</t>
  </si>
  <si>
    <t>本</t>
  </si>
  <si>
    <t>纯棉</t>
  </si>
  <si>
    <t>铅笔</t>
  </si>
  <si>
    <t>彩色长尾夹1号</t>
  </si>
  <si>
    <t>彩色长尾夹3号</t>
  </si>
  <si>
    <t>合计金额（元）：贰万玖仟壹佰伍拾贰元捌角整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</si>
</sst>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tabSelected="1" zoomScale="80" zoomScaleNormal="80" workbookViewId="0">
      <selection activeCell="F9" sqref="F9"/>
    </sheetView>
  </sheetViews>
  <sheetFormatPr defaultColWidth="9" defaultRowHeight="13.5"/>
  <cols>
    <col min="1" max="1" width="6.25" customWidth="1"/>
    <col min="2" max="2" width="22.9666666666667" customWidth="1"/>
    <col min="3" max="3" width="26.2416666666667" customWidth="1"/>
    <col min="4" max="4" width="10.6333333333333" customWidth="1"/>
    <col min="5" max="6" width="11.6333333333333" customWidth="1"/>
    <col min="7" max="7" width="15.6333333333333" customWidth="1"/>
    <col min="8" max="8" width="11.25" customWidth="1"/>
  </cols>
  <sheetData>
    <row r="1" ht="42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="1" customFormat="1" ht="18" customHeight="1" spans="1:8">
      <c r="A3" s="8">
        <v>1</v>
      </c>
      <c r="B3" s="9" t="s">
        <v>9</v>
      </c>
      <c r="C3" s="9" t="s">
        <v>10</v>
      </c>
      <c r="D3" s="9" t="s">
        <v>11</v>
      </c>
      <c r="E3" s="9">
        <v>100</v>
      </c>
      <c r="F3" s="9">
        <v>5.5</v>
      </c>
      <c r="G3" s="10">
        <f>E3*F3</f>
        <v>550</v>
      </c>
      <c r="H3" s="11"/>
    </row>
    <row r="4" s="1" customFormat="1" ht="18" customHeight="1" spans="1:8">
      <c r="A4" s="8">
        <v>2</v>
      </c>
      <c r="B4" s="9" t="s">
        <v>12</v>
      </c>
      <c r="C4" s="9" t="s">
        <v>13</v>
      </c>
      <c r="D4" s="9" t="s">
        <v>11</v>
      </c>
      <c r="E4" s="9">
        <v>47</v>
      </c>
      <c r="F4" s="9">
        <v>9</v>
      </c>
      <c r="G4" s="10">
        <f t="shared" ref="G4:G35" si="0">E4*F4</f>
        <v>423</v>
      </c>
      <c r="H4" s="11"/>
    </row>
    <row r="5" s="1" customFormat="1" ht="18" customHeight="1" spans="1:8">
      <c r="A5" s="8">
        <v>3</v>
      </c>
      <c r="B5" s="9" t="s">
        <v>14</v>
      </c>
      <c r="C5" s="9" t="s">
        <v>15</v>
      </c>
      <c r="D5" s="9" t="s">
        <v>16</v>
      </c>
      <c r="E5" s="9">
        <v>144</v>
      </c>
      <c r="F5" s="9">
        <v>1.35</v>
      </c>
      <c r="G5" s="10">
        <f t="shared" si="0"/>
        <v>194.4</v>
      </c>
      <c r="H5" s="11"/>
    </row>
    <row r="6" s="1" customFormat="1" ht="18" customHeight="1" spans="1:8">
      <c r="A6" s="8">
        <v>4</v>
      </c>
      <c r="B6" s="9" t="s">
        <v>17</v>
      </c>
      <c r="C6" s="9" t="s">
        <v>13</v>
      </c>
      <c r="D6" s="9" t="s">
        <v>16</v>
      </c>
      <c r="E6" s="9">
        <v>72</v>
      </c>
      <c r="F6" s="9">
        <v>1.3</v>
      </c>
      <c r="G6" s="10">
        <f t="shared" si="0"/>
        <v>93.6</v>
      </c>
      <c r="H6" s="11"/>
    </row>
    <row r="7" s="1" customFormat="1" ht="18" customHeight="1" spans="1:8">
      <c r="A7" s="8">
        <v>5</v>
      </c>
      <c r="B7" s="9" t="s">
        <v>18</v>
      </c>
      <c r="C7" s="9" t="s">
        <v>19</v>
      </c>
      <c r="D7" s="9" t="s">
        <v>11</v>
      </c>
      <c r="E7" s="9">
        <v>200</v>
      </c>
      <c r="F7" s="9">
        <v>3.5</v>
      </c>
      <c r="G7" s="10">
        <f t="shared" si="0"/>
        <v>700</v>
      </c>
      <c r="H7" s="11"/>
    </row>
    <row r="8" s="1" customFormat="1" ht="18" customHeight="1" spans="1:8">
      <c r="A8" s="8">
        <v>6</v>
      </c>
      <c r="B8" s="9" t="s">
        <v>20</v>
      </c>
      <c r="C8" s="9" t="s">
        <v>21</v>
      </c>
      <c r="D8" s="9" t="s">
        <v>11</v>
      </c>
      <c r="E8" s="9">
        <v>1</v>
      </c>
      <c r="F8" s="9">
        <v>25</v>
      </c>
      <c r="G8" s="10">
        <f t="shared" si="0"/>
        <v>25</v>
      </c>
      <c r="H8" s="11"/>
    </row>
    <row r="9" s="1" customFormat="1" ht="18" customHeight="1" spans="1:8">
      <c r="A9" s="8">
        <v>7</v>
      </c>
      <c r="B9" s="9" t="s">
        <v>22</v>
      </c>
      <c r="C9" s="9" t="s">
        <v>21</v>
      </c>
      <c r="D9" s="9" t="s">
        <v>11</v>
      </c>
      <c r="E9" s="9">
        <v>1</v>
      </c>
      <c r="F9" s="9">
        <v>35</v>
      </c>
      <c r="G9" s="10">
        <f t="shared" si="0"/>
        <v>35</v>
      </c>
      <c r="H9" s="11"/>
    </row>
    <row r="10" s="1" customFormat="1" ht="18" customHeight="1" spans="1:8">
      <c r="A10" s="8">
        <v>8</v>
      </c>
      <c r="B10" s="9" t="s">
        <v>23</v>
      </c>
      <c r="C10" s="9"/>
      <c r="D10" s="9" t="s">
        <v>11</v>
      </c>
      <c r="E10" s="9">
        <v>5</v>
      </c>
      <c r="F10" s="9">
        <v>16</v>
      </c>
      <c r="G10" s="10">
        <f t="shared" si="0"/>
        <v>80</v>
      </c>
      <c r="H10" s="11"/>
    </row>
    <row r="11" s="1" customFormat="1" ht="18" customHeight="1" spans="1:8">
      <c r="A11" s="8">
        <v>9</v>
      </c>
      <c r="B11" s="9" t="s">
        <v>24</v>
      </c>
      <c r="C11" s="9"/>
      <c r="D11" s="9" t="s">
        <v>25</v>
      </c>
      <c r="E11" s="9">
        <v>15</v>
      </c>
      <c r="F11" s="9">
        <v>20</v>
      </c>
      <c r="G11" s="10">
        <f t="shared" si="0"/>
        <v>300</v>
      </c>
      <c r="H11" s="11"/>
    </row>
    <row r="12" s="1" customFormat="1" ht="18" customHeight="1" spans="1:8">
      <c r="A12" s="8">
        <v>10</v>
      </c>
      <c r="B12" s="9" t="s">
        <v>26</v>
      </c>
      <c r="C12" s="9"/>
      <c r="D12" s="9" t="s">
        <v>27</v>
      </c>
      <c r="E12" s="9">
        <v>1</v>
      </c>
      <c r="F12" s="9">
        <v>65</v>
      </c>
      <c r="G12" s="10">
        <f t="shared" si="0"/>
        <v>65</v>
      </c>
      <c r="H12" s="11"/>
    </row>
    <row r="13" s="1" customFormat="1" ht="18" customHeight="1" spans="1:8">
      <c r="A13" s="8">
        <v>11</v>
      </c>
      <c r="B13" s="9" t="s">
        <v>28</v>
      </c>
      <c r="C13" s="9" t="s">
        <v>29</v>
      </c>
      <c r="D13" s="9" t="s">
        <v>30</v>
      </c>
      <c r="E13" s="9">
        <v>10</v>
      </c>
      <c r="F13" s="9">
        <v>3</v>
      </c>
      <c r="G13" s="10">
        <f t="shared" si="0"/>
        <v>30</v>
      </c>
      <c r="H13" s="11"/>
    </row>
    <row r="14" s="1" customFormat="1" ht="18" customHeight="1" spans="1:8">
      <c r="A14" s="8">
        <v>12</v>
      </c>
      <c r="B14" s="9" t="s">
        <v>31</v>
      </c>
      <c r="C14" s="9"/>
      <c r="D14" s="9" t="s">
        <v>11</v>
      </c>
      <c r="E14" s="9">
        <v>1</v>
      </c>
      <c r="F14" s="9">
        <v>0.8</v>
      </c>
      <c r="G14" s="10">
        <f t="shared" si="0"/>
        <v>0.8</v>
      </c>
      <c r="H14" s="11"/>
    </row>
    <row r="15" s="1" customFormat="1" ht="18" customHeight="1" spans="1:8">
      <c r="A15" s="8">
        <v>13</v>
      </c>
      <c r="B15" s="9" t="s">
        <v>32</v>
      </c>
      <c r="C15" s="9" t="s">
        <v>33</v>
      </c>
      <c r="D15" s="9" t="s">
        <v>11</v>
      </c>
      <c r="E15" s="9">
        <v>1</v>
      </c>
      <c r="F15" s="9">
        <v>10</v>
      </c>
      <c r="G15" s="10">
        <f t="shared" si="0"/>
        <v>10</v>
      </c>
      <c r="H15" s="11"/>
    </row>
    <row r="16" s="1" customFormat="1" ht="18" customHeight="1" spans="1:8">
      <c r="A16" s="8">
        <v>14</v>
      </c>
      <c r="B16" s="9" t="s">
        <v>34</v>
      </c>
      <c r="C16" s="9"/>
      <c r="D16" s="9" t="s">
        <v>11</v>
      </c>
      <c r="E16" s="9">
        <v>5</v>
      </c>
      <c r="F16" s="9">
        <v>94</v>
      </c>
      <c r="G16" s="10">
        <f t="shared" si="0"/>
        <v>470</v>
      </c>
      <c r="H16" s="11"/>
    </row>
    <row r="17" s="1" customFormat="1" ht="18" customHeight="1" spans="1:8">
      <c r="A17" s="8">
        <v>15</v>
      </c>
      <c r="B17" s="9" t="s">
        <v>35</v>
      </c>
      <c r="C17" s="9"/>
      <c r="D17" s="9" t="s">
        <v>11</v>
      </c>
      <c r="E17" s="9">
        <v>10</v>
      </c>
      <c r="F17" s="9">
        <v>160</v>
      </c>
      <c r="G17" s="10">
        <f t="shared" si="0"/>
        <v>1600</v>
      </c>
      <c r="H17" s="11"/>
    </row>
    <row r="18" s="1" customFormat="1" ht="18" customHeight="1" spans="1:8">
      <c r="A18" s="8">
        <v>16</v>
      </c>
      <c r="B18" s="9" t="s">
        <v>36</v>
      </c>
      <c r="C18" s="9"/>
      <c r="D18" s="9" t="s">
        <v>37</v>
      </c>
      <c r="E18" s="9">
        <v>20</v>
      </c>
      <c r="F18" s="9">
        <v>20</v>
      </c>
      <c r="G18" s="10">
        <f t="shared" si="0"/>
        <v>400</v>
      </c>
      <c r="H18" s="11"/>
    </row>
    <row r="19" s="1" customFormat="1" ht="18" customHeight="1" spans="1:8">
      <c r="A19" s="8">
        <v>17</v>
      </c>
      <c r="B19" s="9" t="s">
        <v>38</v>
      </c>
      <c r="C19" s="9"/>
      <c r="D19" s="9" t="s">
        <v>39</v>
      </c>
      <c r="E19" s="9">
        <v>10</v>
      </c>
      <c r="F19" s="9">
        <v>120</v>
      </c>
      <c r="G19" s="10">
        <f t="shared" si="0"/>
        <v>1200</v>
      </c>
      <c r="H19" s="11"/>
    </row>
    <row r="20" s="1" customFormat="1" ht="18" customHeight="1" spans="1:8">
      <c r="A20" s="8">
        <v>18</v>
      </c>
      <c r="B20" s="9" t="s">
        <v>40</v>
      </c>
      <c r="C20" s="9"/>
      <c r="D20" s="9" t="s">
        <v>41</v>
      </c>
      <c r="E20" s="9">
        <v>12</v>
      </c>
      <c r="F20" s="9">
        <v>180</v>
      </c>
      <c r="G20" s="10">
        <f t="shared" si="0"/>
        <v>2160</v>
      </c>
      <c r="H20" s="11"/>
    </row>
    <row r="21" s="1" customFormat="1" ht="18" customHeight="1" spans="1:8">
      <c r="A21" s="8">
        <v>19</v>
      </c>
      <c r="B21" s="9" t="s">
        <v>42</v>
      </c>
      <c r="C21" s="9" t="s">
        <v>13</v>
      </c>
      <c r="D21" s="9" t="s">
        <v>43</v>
      </c>
      <c r="E21" s="9">
        <v>10</v>
      </c>
      <c r="F21" s="9">
        <v>10</v>
      </c>
      <c r="G21" s="10">
        <f t="shared" si="0"/>
        <v>100</v>
      </c>
      <c r="H21" s="11"/>
    </row>
    <row r="22" s="1" customFormat="1" ht="18" customHeight="1" spans="1:8">
      <c r="A22" s="8">
        <v>20</v>
      </c>
      <c r="B22" s="9" t="s">
        <v>44</v>
      </c>
      <c r="C22" s="9" t="s">
        <v>13</v>
      </c>
      <c r="D22" s="9" t="s">
        <v>43</v>
      </c>
      <c r="E22" s="9">
        <v>5</v>
      </c>
      <c r="F22" s="9">
        <v>15</v>
      </c>
      <c r="G22" s="10">
        <f t="shared" si="0"/>
        <v>75</v>
      </c>
      <c r="H22" s="11"/>
    </row>
    <row r="23" s="1" customFormat="1" ht="18" customHeight="1" spans="1:8">
      <c r="A23" s="8">
        <v>21</v>
      </c>
      <c r="B23" s="9" t="s">
        <v>45</v>
      </c>
      <c r="C23" s="9" t="s">
        <v>13</v>
      </c>
      <c r="D23" s="9" t="s">
        <v>30</v>
      </c>
      <c r="E23" s="9">
        <v>50</v>
      </c>
      <c r="F23" s="9">
        <v>1</v>
      </c>
      <c r="G23" s="10">
        <f t="shared" si="0"/>
        <v>50</v>
      </c>
      <c r="H23" s="11"/>
    </row>
    <row r="24" s="1" customFormat="1" ht="18" customHeight="1" spans="1:8">
      <c r="A24" s="8">
        <v>22</v>
      </c>
      <c r="B24" s="9" t="s">
        <v>46</v>
      </c>
      <c r="C24" s="9" t="s">
        <v>47</v>
      </c>
      <c r="D24" s="9" t="s">
        <v>48</v>
      </c>
      <c r="E24" s="9">
        <v>2600</v>
      </c>
      <c r="F24" s="9">
        <v>0.07</v>
      </c>
      <c r="G24" s="10">
        <f t="shared" si="0"/>
        <v>182</v>
      </c>
      <c r="H24" s="11"/>
    </row>
    <row r="25" s="1" customFormat="1" ht="18" customHeight="1" spans="1:8">
      <c r="A25" s="8">
        <v>23</v>
      </c>
      <c r="B25" s="9" t="s">
        <v>49</v>
      </c>
      <c r="C25" s="9" t="s">
        <v>50</v>
      </c>
      <c r="D25" s="9" t="s">
        <v>51</v>
      </c>
      <c r="E25" s="9">
        <v>1</v>
      </c>
      <c r="F25" s="9">
        <v>135</v>
      </c>
      <c r="G25" s="10">
        <f t="shared" si="0"/>
        <v>135</v>
      </c>
      <c r="H25" s="11"/>
    </row>
    <row r="26" s="1" customFormat="1" ht="18" customHeight="1" spans="1:8">
      <c r="A26" s="8">
        <v>24</v>
      </c>
      <c r="B26" s="9" t="s">
        <v>49</v>
      </c>
      <c r="C26" s="9" t="s">
        <v>52</v>
      </c>
      <c r="D26" s="9" t="s">
        <v>51</v>
      </c>
      <c r="E26" s="9">
        <v>2</v>
      </c>
      <c r="F26" s="9">
        <v>45</v>
      </c>
      <c r="G26" s="10">
        <f t="shared" si="0"/>
        <v>90</v>
      </c>
      <c r="H26" s="11"/>
    </row>
    <row r="27" s="1" customFormat="1" ht="18" customHeight="1" spans="1:8">
      <c r="A27" s="8">
        <v>25</v>
      </c>
      <c r="B27" s="9" t="s">
        <v>49</v>
      </c>
      <c r="C27" s="9" t="s">
        <v>53</v>
      </c>
      <c r="D27" s="9" t="s">
        <v>51</v>
      </c>
      <c r="E27" s="9">
        <v>5</v>
      </c>
      <c r="F27" s="9">
        <v>35</v>
      </c>
      <c r="G27" s="10">
        <f t="shared" si="0"/>
        <v>175</v>
      </c>
      <c r="H27" s="11"/>
    </row>
    <row r="28" s="1" customFormat="1" ht="18" customHeight="1" spans="1:8">
      <c r="A28" s="8">
        <v>26</v>
      </c>
      <c r="B28" s="9" t="s">
        <v>49</v>
      </c>
      <c r="C28" s="9" t="s">
        <v>54</v>
      </c>
      <c r="D28" s="9" t="s">
        <v>51</v>
      </c>
      <c r="E28" s="9">
        <v>6</v>
      </c>
      <c r="F28" s="9">
        <v>30</v>
      </c>
      <c r="G28" s="10">
        <f t="shared" si="0"/>
        <v>180</v>
      </c>
      <c r="H28" s="11"/>
    </row>
    <row r="29" s="1" customFormat="1" ht="18" customHeight="1" spans="1:8">
      <c r="A29" s="8">
        <v>27</v>
      </c>
      <c r="B29" s="9" t="s">
        <v>55</v>
      </c>
      <c r="C29" s="9" t="s">
        <v>56</v>
      </c>
      <c r="D29" s="9" t="s">
        <v>43</v>
      </c>
      <c r="E29" s="9">
        <v>1</v>
      </c>
      <c r="F29" s="9">
        <v>30</v>
      </c>
      <c r="G29" s="10">
        <f t="shared" si="0"/>
        <v>30</v>
      </c>
      <c r="H29" s="11"/>
    </row>
    <row r="30" s="1" customFormat="1" ht="18" customHeight="1" spans="1:8">
      <c r="A30" s="8">
        <v>28</v>
      </c>
      <c r="B30" s="9" t="s">
        <v>57</v>
      </c>
      <c r="C30" s="9"/>
      <c r="D30" s="9" t="s">
        <v>58</v>
      </c>
      <c r="E30" s="9">
        <v>10</v>
      </c>
      <c r="F30" s="9">
        <v>9.9</v>
      </c>
      <c r="G30" s="10">
        <f t="shared" si="0"/>
        <v>99</v>
      </c>
      <c r="H30" s="11"/>
    </row>
    <row r="31" s="1" customFormat="1" ht="18" customHeight="1" spans="1:8">
      <c r="A31" s="8">
        <v>29</v>
      </c>
      <c r="B31" s="9" t="s">
        <v>59</v>
      </c>
      <c r="C31" s="9"/>
      <c r="D31" s="9" t="s">
        <v>11</v>
      </c>
      <c r="E31" s="9">
        <v>8</v>
      </c>
      <c r="F31" s="9">
        <v>19</v>
      </c>
      <c r="G31" s="10">
        <f t="shared" si="0"/>
        <v>152</v>
      </c>
      <c r="H31" s="11"/>
    </row>
    <row r="32" s="1" customFormat="1" ht="18" customHeight="1" spans="1:8">
      <c r="A32" s="8">
        <v>30</v>
      </c>
      <c r="B32" s="9" t="s">
        <v>60</v>
      </c>
      <c r="C32" s="9" t="s">
        <v>61</v>
      </c>
      <c r="D32" s="9" t="s">
        <v>11</v>
      </c>
      <c r="E32" s="9">
        <v>1</v>
      </c>
      <c r="F32" s="9">
        <v>70</v>
      </c>
      <c r="G32" s="10">
        <f t="shared" si="0"/>
        <v>70</v>
      </c>
      <c r="H32" s="11"/>
    </row>
    <row r="33" s="1" customFormat="1" ht="18" customHeight="1" spans="1:8">
      <c r="A33" s="8">
        <v>31</v>
      </c>
      <c r="B33" s="9" t="s">
        <v>62</v>
      </c>
      <c r="C33" s="9" t="s">
        <v>63</v>
      </c>
      <c r="D33" s="9" t="s">
        <v>41</v>
      </c>
      <c r="E33" s="9">
        <v>2</v>
      </c>
      <c r="F33" s="9">
        <v>219</v>
      </c>
      <c r="G33" s="10">
        <f t="shared" si="0"/>
        <v>438</v>
      </c>
      <c r="H33" s="11"/>
    </row>
    <row r="34" s="1" customFormat="1" ht="18" customHeight="1" spans="1:8">
      <c r="A34" s="8">
        <v>32</v>
      </c>
      <c r="B34" s="9" t="s">
        <v>64</v>
      </c>
      <c r="C34" s="9"/>
      <c r="D34" s="9" t="s">
        <v>11</v>
      </c>
      <c r="E34" s="9">
        <v>1</v>
      </c>
      <c r="F34" s="9">
        <v>39</v>
      </c>
      <c r="G34" s="10">
        <f t="shared" si="0"/>
        <v>39</v>
      </c>
      <c r="H34" s="11"/>
    </row>
    <row r="35" s="1" customFormat="1" ht="18" customHeight="1" spans="1:8">
      <c r="A35" s="8">
        <v>33</v>
      </c>
      <c r="B35" s="9" t="s">
        <v>65</v>
      </c>
      <c r="C35" s="9" t="s">
        <v>66</v>
      </c>
      <c r="D35" s="9" t="s">
        <v>11</v>
      </c>
      <c r="E35" s="9">
        <v>1</v>
      </c>
      <c r="F35" s="9">
        <v>198</v>
      </c>
      <c r="G35" s="10">
        <f t="shared" ref="G35:G66" si="1">E35*F35</f>
        <v>198</v>
      </c>
      <c r="H35" s="11"/>
    </row>
    <row r="36" s="1" customFormat="1" ht="18" customHeight="1" spans="1:8">
      <c r="A36" s="8">
        <v>34</v>
      </c>
      <c r="B36" s="9" t="s">
        <v>67</v>
      </c>
      <c r="C36" s="9" t="s">
        <v>68</v>
      </c>
      <c r="D36" s="9" t="s">
        <v>51</v>
      </c>
      <c r="E36" s="9">
        <v>1</v>
      </c>
      <c r="F36" s="9">
        <v>10</v>
      </c>
      <c r="G36" s="10">
        <f t="shared" si="1"/>
        <v>10</v>
      </c>
      <c r="H36" s="11"/>
    </row>
    <row r="37" s="1" customFormat="1" ht="18" customHeight="1" spans="1:8">
      <c r="A37" s="8">
        <v>35</v>
      </c>
      <c r="B37" s="9" t="s">
        <v>69</v>
      </c>
      <c r="C37" s="9" t="s">
        <v>70</v>
      </c>
      <c r="D37" s="9" t="s">
        <v>71</v>
      </c>
      <c r="E37" s="9">
        <v>1</v>
      </c>
      <c r="F37" s="9">
        <v>29.9</v>
      </c>
      <c r="G37" s="10">
        <f t="shared" si="1"/>
        <v>29.9</v>
      </c>
      <c r="H37" s="11"/>
    </row>
    <row r="38" s="1" customFormat="1" ht="18" customHeight="1" spans="1:8">
      <c r="A38" s="8">
        <v>36</v>
      </c>
      <c r="B38" s="9" t="s">
        <v>72</v>
      </c>
      <c r="C38" s="9"/>
      <c r="D38" s="9" t="s">
        <v>11</v>
      </c>
      <c r="E38" s="9">
        <v>1</v>
      </c>
      <c r="F38" s="9">
        <v>42</v>
      </c>
      <c r="G38" s="10">
        <f t="shared" si="1"/>
        <v>42</v>
      </c>
      <c r="H38" s="11"/>
    </row>
    <row r="39" s="1" customFormat="1" ht="18" customHeight="1" spans="1:8">
      <c r="A39" s="8">
        <v>37</v>
      </c>
      <c r="B39" s="9" t="s">
        <v>73</v>
      </c>
      <c r="C39" s="9" t="s">
        <v>13</v>
      </c>
      <c r="D39" s="9" t="s">
        <v>16</v>
      </c>
      <c r="E39" s="9">
        <v>20</v>
      </c>
      <c r="F39" s="9">
        <v>8</v>
      </c>
      <c r="G39" s="10">
        <f t="shared" si="1"/>
        <v>160</v>
      </c>
      <c r="H39" s="11"/>
    </row>
    <row r="40" s="1" customFormat="1" ht="18" customHeight="1" spans="1:8">
      <c r="A40" s="8">
        <v>38</v>
      </c>
      <c r="B40" s="9" t="s">
        <v>74</v>
      </c>
      <c r="C40" s="9"/>
      <c r="D40" s="9" t="s">
        <v>75</v>
      </c>
      <c r="E40" s="9">
        <v>1</v>
      </c>
      <c r="F40" s="9">
        <v>75</v>
      </c>
      <c r="G40" s="10">
        <f t="shared" si="1"/>
        <v>75</v>
      </c>
      <c r="H40" s="11"/>
    </row>
    <row r="41" s="1" customFormat="1" ht="18" customHeight="1" spans="1:8">
      <c r="A41" s="8">
        <v>39</v>
      </c>
      <c r="B41" s="9" t="s">
        <v>76</v>
      </c>
      <c r="C41" s="9" t="s">
        <v>77</v>
      </c>
      <c r="D41" s="9" t="s">
        <v>48</v>
      </c>
      <c r="E41" s="9">
        <v>3</v>
      </c>
      <c r="F41" s="9">
        <v>5</v>
      </c>
      <c r="G41" s="10">
        <f t="shared" si="1"/>
        <v>15</v>
      </c>
      <c r="H41" s="11"/>
    </row>
    <row r="42" s="1" customFormat="1" ht="18" customHeight="1" spans="1:8">
      <c r="A42" s="8">
        <v>40</v>
      </c>
      <c r="B42" s="9" t="s">
        <v>78</v>
      </c>
      <c r="C42" s="9" t="s">
        <v>13</v>
      </c>
      <c r="D42" s="9" t="s">
        <v>30</v>
      </c>
      <c r="E42" s="9">
        <v>1</v>
      </c>
      <c r="F42" s="9">
        <v>55</v>
      </c>
      <c r="G42" s="10">
        <f t="shared" si="1"/>
        <v>55</v>
      </c>
      <c r="H42" s="11"/>
    </row>
    <row r="43" s="1" customFormat="1" ht="18" customHeight="1" spans="1:8">
      <c r="A43" s="8">
        <v>41</v>
      </c>
      <c r="B43" s="8" t="s">
        <v>79</v>
      </c>
      <c r="C43" s="9" t="s">
        <v>80</v>
      </c>
      <c r="D43" s="9" t="s">
        <v>25</v>
      </c>
      <c r="E43" s="9">
        <v>20</v>
      </c>
      <c r="F43" s="9">
        <v>3.5</v>
      </c>
      <c r="G43" s="10">
        <f t="shared" si="1"/>
        <v>70</v>
      </c>
      <c r="H43" s="12"/>
    </row>
    <row r="44" s="1" customFormat="1" ht="18" customHeight="1" spans="1:8">
      <c r="A44" s="8">
        <v>42</v>
      </c>
      <c r="B44" s="9" t="s">
        <v>81</v>
      </c>
      <c r="C44" s="9" t="s">
        <v>80</v>
      </c>
      <c r="D44" s="9" t="s">
        <v>25</v>
      </c>
      <c r="E44" s="9">
        <v>10</v>
      </c>
      <c r="F44" s="9">
        <v>10</v>
      </c>
      <c r="G44" s="10">
        <f t="shared" si="1"/>
        <v>100</v>
      </c>
      <c r="H44" s="11"/>
    </row>
    <row r="45" s="1" customFormat="1" ht="18" customHeight="1" spans="1:8">
      <c r="A45" s="8">
        <v>43</v>
      </c>
      <c r="B45" s="9" t="s">
        <v>82</v>
      </c>
      <c r="C45" s="9"/>
      <c r="D45" s="9" t="s">
        <v>58</v>
      </c>
      <c r="E45" s="9">
        <v>20</v>
      </c>
      <c r="F45" s="9">
        <v>5</v>
      </c>
      <c r="G45" s="10">
        <f t="shared" si="1"/>
        <v>100</v>
      </c>
      <c r="H45" s="11"/>
    </row>
    <row r="46" s="1" customFormat="1" ht="18" customHeight="1" spans="1:8">
      <c r="A46" s="8">
        <v>44</v>
      </c>
      <c r="B46" s="9" t="s">
        <v>83</v>
      </c>
      <c r="C46" s="9"/>
      <c r="D46" s="9" t="s">
        <v>25</v>
      </c>
      <c r="E46" s="9">
        <v>12</v>
      </c>
      <c r="F46" s="9">
        <v>5</v>
      </c>
      <c r="G46" s="10">
        <f t="shared" si="1"/>
        <v>60</v>
      </c>
      <c r="H46" s="11"/>
    </row>
    <row r="47" s="1" customFormat="1" ht="18" customHeight="1" spans="1:8">
      <c r="A47" s="8">
        <v>45</v>
      </c>
      <c r="B47" s="9" t="s">
        <v>84</v>
      </c>
      <c r="C47" s="9" t="s">
        <v>85</v>
      </c>
      <c r="D47" s="9" t="s">
        <v>86</v>
      </c>
      <c r="E47" s="9">
        <v>4</v>
      </c>
      <c r="F47" s="9">
        <v>38</v>
      </c>
      <c r="G47" s="10">
        <f t="shared" si="1"/>
        <v>152</v>
      </c>
      <c r="H47" s="11"/>
    </row>
    <row r="48" s="1" customFormat="1" ht="18" customHeight="1" spans="1:15">
      <c r="A48" s="8">
        <v>46</v>
      </c>
      <c r="B48" s="9" t="s">
        <v>87</v>
      </c>
      <c r="C48" s="9"/>
      <c r="D48" s="9" t="s">
        <v>86</v>
      </c>
      <c r="E48" s="9">
        <v>2</v>
      </c>
      <c r="F48" s="9">
        <v>20</v>
      </c>
      <c r="G48" s="10">
        <f t="shared" si="1"/>
        <v>40</v>
      </c>
      <c r="H48" s="11"/>
      <c r="O48" s="13"/>
    </row>
    <row r="49" s="1" customFormat="1" ht="18" customHeight="1" spans="1:8">
      <c r="A49" s="8">
        <v>47</v>
      </c>
      <c r="B49" s="9" t="s">
        <v>88</v>
      </c>
      <c r="C49" s="9"/>
      <c r="D49" s="9" t="s">
        <v>58</v>
      </c>
      <c r="E49" s="9">
        <v>2</v>
      </c>
      <c r="F49" s="9">
        <v>85</v>
      </c>
      <c r="G49" s="10">
        <f t="shared" si="1"/>
        <v>170</v>
      </c>
      <c r="H49" s="11"/>
    </row>
    <row r="50" s="1" customFormat="1" ht="18" customHeight="1" spans="1:8">
      <c r="A50" s="8">
        <v>48</v>
      </c>
      <c r="B50" s="9" t="s">
        <v>89</v>
      </c>
      <c r="C50" s="9"/>
      <c r="D50" s="9" t="s">
        <v>11</v>
      </c>
      <c r="E50" s="9">
        <v>1</v>
      </c>
      <c r="F50" s="9">
        <v>29.9</v>
      </c>
      <c r="G50" s="10">
        <f t="shared" si="1"/>
        <v>29.9</v>
      </c>
      <c r="H50" s="11"/>
    </row>
    <row r="51" s="1" customFormat="1" ht="18" customHeight="1" spans="1:8">
      <c r="A51" s="8">
        <v>49</v>
      </c>
      <c r="B51" s="9" t="s">
        <v>90</v>
      </c>
      <c r="C51" s="9"/>
      <c r="D51" s="9" t="s">
        <v>11</v>
      </c>
      <c r="E51" s="9">
        <v>1</v>
      </c>
      <c r="F51" s="9">
        <v>14</v>
      </c>
      <c r="G51" s="10">
        <f t="shared" si="1"/>
        <v>14</v>
      </c>
      <c r="H51" s="11"/>
    </row>
    <row r="52" s="1" customFormat="1" ht="18" customHeight="1" spans="1:8">
      <c r="A52" s="8">
        <v>50</v>
      </c>
      <c r="B52" s="9" t="s">
        <v>91</v>
      </c>
      <c r="C52" s="9"/>
      <c r="D52" s="9" t="s">
        <v>58</v>
      </c>
      <c r="E52" s="9">
        <v>4</v>
      </c>
      <c r="F52" s="9">
        <v>22</v>
      </c>
      <c r="G52" s="10">
        <f t="shared" si="1"/>
        <v>88</v>
      </c>
      <c r="H52" s="11"/>
    </row>
    <row r="53" s="1" customFormat="1" ht="18" customHeight="1" spans="1:8">
      <c r="A53" s="8">
        <v>51</v>
      </c>
      <c r="B53" s="9" t="s">
        <v>92</v>
      </c>
      <c r="C53" s="9" t="s">
        <v>93</v>
      </c>
      <c r="D53" s="9" t="s">
        <v>94</v>
      </c>
      <c r="E53" s="9">
        <v>137</v>
      </c>
      <c r="F53" s="9">
        <v>26.5</v>
      </c>
      <c r="G53" s="10">
        <f t="shared" si="1"/>
        <v>3630.5</v>
      </c>
      <c r="H53" s="11"/>
    </row>
    <row r="54" s="1" customFormat="1" ht="18" customHeight="1" spans="1:8">
      <c r="A54" s="8">
        <v>52</v>
      </c>
      <c r="B54" s="9" t="s">
        <v>95</v>
      </c>
      <c r="C54" s="9" t="s">
        <v>93</v>
      </c>
      <c r="D54" s="9" t="s">
        <v>94</v>
      </c>
      <c r="E54" s="9">
        <v>141</v>
      </c>
      <c r="F54" s="9">
        <v>19</v>
      </c>
      <c r="G54" s="10">
        <f t="shared" si="1"/>
        <v>2679</v>
      </c>
      <c r="H54" s="11"/>
    </row>
    <row r="55" s="1" customFormat="1" ht="18" customHeight="1" spans="1:8">
      <c r="A55" s="8">
        <v>53</v>
      </c>
      <c r="B55" s="9" t="s">
        <v>96</v>
      </c>
      <c r="C55" s="9"/>
      <c r="D55" s="9" t="s">
        <v>58</v>
      </c>
      <c r="E55" s="9">
        <v>5</v>
      </c>
      <c r="F55" s="9">
        <v>10</v>
      </c>
      <c r="G55" s="10">
        <f t="shared" si="1"/>
        <v>50</v>
      </c>
      <c r="H55" s="11"/>
    </row>
    <row r="56" s="1" customFormat="1" ht="18" customHeight="1" spans="1:8">
      <c r="A56" s="8">
        <v>54</v>
      </c>
      <c r="B56" s="9" t="s">
        <v>97</v>
      </c>
      <c r="C56" s="9" t="s">
        <v>21</v>
      </c>
      <c r="D56" s="9" t="s">
        <v>11</v>
      </c>
      <c r="E56" s="9">
        <v>15</v>
      </c>
      <c r="F56" s="9">
        <v>5</v>
      </c>
      <c r="G56" s="10">
        <f t="shared" si="1"/>
        <v>75</v>
      </c>
      <c r="H56" s="11"/>
    </row>
    <row r="57" s="1" customFormat="1" ht="18" customHeight="1" spans="1:8">
      <c r="A57" s="8">
        <v>55</v>
      </c>
      <c r="B57" s="9" t="s">
        <v>98</v>
      </c>
      <c r="C57" s="9" t="s">
        <v>99</v>
      </c>
      <c r="D57" s="9" t="s">
        <v>75</v>
      </c>
      <c r="E57" s="9">
        <v>4</v>
      </c>
      <c r="F57" s="9">
        <v>196</v>
      </c>
      <c r="G57" s="10">
        <f t="shared" si="1"/>
        <v>784</v>
      </c>
      <c r="H57" s="11"/>
    </row>
    <row r="58" s="1" customFormat="1" ht="18" customHeight="1" spans="1:8">
      <c r="A58" s="8">
        <v>56</v>
      </c>
      <c r="B58" s="9" t="s">
        <v>100</v>
      </c>
      <c r="C58" s="9" t="s">
        <v>101</v>
      </c>
      <c r="D58" s="9" t="s">
        <v>75</v>
      </c>
      <c r="E58" s="9">
        <v>49</v>
      </c>
      <c r="F58" s="9">
        <v>25</v>
      </c>
      <c r="G58" s="10">
        <f t="shared" si="1"/>
        <v>1225</v>
      </c>
      <c r="H58" s="11"/>
    </row>
    <row r="59" s="1" customFormat="1" ht="18" customHeight="1" spans="1:8">
      <c r="A59" s="8">
        <v>57</v>
      </c>
      <c r="B59" s="9" t="s">
        <v>102</v>
      </c>
      <c r="C59" s="9" t="s">
        <v>103</v>
      </c>
      <c r="D59" s="9" t="s">
        <v>25</v>
      </c>
      <c r="E59" s="9">
        <v>4</v>
      </c>
      <c r="F59" s="9">
        <v>9</v>
      </c>
      <c r="G59" s="10">
        <f t="shared" si="1"/>
        <v>36</v>
      </c>
      <c r="H59" s="11"/>
    </row>
    <row r="60" s="1" customFormat="1" ht="18" customHeight="1" spans="1:8">
      <c r="A60" s="8">
        <v>58</v>
      </c>
      <c r="B60" s="9" t="s">
        <v>104</v>
      </c>
      <c r="C60" s="9"/>
      <c r="D60" s="9" t="s">
        <v>105</v>
      </c>
      <c r="E60" s="9">
        <v>3</v>
      </c>
      <c r="F60" s="9">
        <v>10</v>
      </c>
      <c r="G60" s="10">
        <f t="shared" si="1"/>
        <v>30</v>
      </c>
      <c r="H60" s="11"/>
    </row>
    <row r="61" s="1" customFormat="1" ht="18" customHeight="1" spans="1:8">
      <c r="A61" s="8">
        <v>59</v>
      </c>
      <c r="B61" s="9" t="s">
        <v>106</v>
      </c>
      <c r="C61" s="9"/>
      <c r="D61" s="9" t="s">
        <v>11</v>
      </c>
      <c r="E61" s="9">
        <v>1</v>
      </c>
      <c r="F61" s="9">
        <v>60</v>
      </c>
      <c r="G61" s="10">
        <f t="shared" si="1"/>
        <v>60</v>
      </c>
      <c r="H61" s="11"/>
    </row>
    <row r="62" s="1" customFormat="1" ht="18" customHeight="1" spans="1:8">
      <c r="A62" s="8">
        <v>60</v>
      </c>
      <c r="B62" s="9" t="s">
        <v>107</v>
      </c>
      <c r="C62" s="9" t="s">
        <v>21</v>
      </c>
      <c r="D62" s="9" t="s">
        <v>16</v>
      </c>
      <c r="E62" s="9">
        <v>720</v>
      </c>
      <c r="F62" s="9">
        <v>1.8</v>
      </c>
      <c r="G62" s="10">
        <f t="shared" si="1"/>
        <v>1296</v>
      </c>
      <c r="H62" s="11"/>
    </row>
    <row r="63" s="1" customFormat="1" ht="18" customHeight="1" spans="1:8">
      <c r="A63" s="8">
        <v>61</v>
      </c>
      <c r="B63" s="9" t="s">
        <v>108</v>
      </c>
      <c r="C63" s="9" t="s">
        <v>21</v>
      </c>
      <c r="D63" s="9" t="s">
        <v>16</v>
      </c>
      <c r="E63" s="9">
        <v>660</v>
      </c>
      <c r="F63" s="9">
        <v>0.9</v>
      </c>
      <c r="G63" s="10">
        <f t="shared" si="1"/>
        <v>594</v>
      </c>
      <c r="H63" s="11"/>
    </row>
    <row r="64" s="1" customFormat="1" ht="18" customHeight="1" spans="1:8">
      <c r="A64" s="8">
        <v>62</v>
      </c>
      <c r="B64" s="9" t="s">
        <v>109</v>
      </c>
      <c r="C64" s="9" t="s">
        <v>110</v>
      </c>
      <c r="D64" s="9" t="s">
        <v>16</v>
      </c>
      <c r="E64" s="9">
        <v>144</v>
      </c>
      <c r="F64" s="9">
        <v>0.8</v>
      </c>
      <c r="G64" s="10">
        <f t="shared" si="1"/>
        <v>115.2</v>
      </c>
      <c r="H64" s="11"/>
    </row>
    <row r="65" s="1" customFormat="1" ht="18" customHeight="1" spans="1:8">
      <c r="A65" s="8">
        <v>63</v>
      </c>
      <c r="B65" s="9" t="s">
        <v>111</v>
      </c>
      <c r="C65" s="9" t="s">
        <v>112</v>
      </c>
      <c r="D65" s="9" t="s">
        <v>39</v>
      </c>
      <c r="E65" s="9">
        <v>23</v>
      </c>
      <c r="F65" s="9">
        <v>45</v>
      </c>
      <c r="G65" s="10">
        <f t="shared" si="1"/>
        <v>1035</v>
      </c>
      <c r="H65" s="11"/>
    </row>
    <row r="66" s="1" customFormat="1" ht="18" customHeight="1" spans="1:8">
      <c r="A66" s="8">
        <v>64</v>
      </c>
      <c r="B66" s="9" t="s">
        <v>113</v>
      </c>
      <c r="C66" s="9"/>
      <c r="D66" s="9" t="s">
        <v>25</v>
      </c>
      <c r="E66" s="9">
        <v>1</v>
      </c>
      <c r="F66" s="9">
        <v>60</v>
      </c>
      <c r="G66" s="10">
        <f t="shared" si="1"/>
        <v>60</v>
      </c>
      <c r="H66" s="11"/>
    </row>
    <row r="67" s="1" customFormat="1" ht="18" customHeight="1" spans="1:8">
      <c r="A67" s="8">
        <v>65</v>
      </c>
      <c r="B67" s="9" t="s">
        <v>114</v>
      </c>
      <c r="C67" s="9"/>
      <c r="D67" s="9" t="s">
        <v>11</v>
      </c>
      <c r="E67" s="9">
        <v>3</v>
      </c>
      <c r="F67" s="9">
        <v>84</v>
      </c>
      <c r="G67" s="10">
        <f t="shared" ref="G67:G94" si="2">E67*F67</f>
        <v>252</v>
      </c>
      <c r="H67" s="11"/>
    </row>
    <row r="68" s="1" customFormat="1" ht="18" customHeight="1" spans="1:8">
      <c r="A68" s="8">
        <v>66</v>
      </c>
      <c r="B68" s="9" t="s">
        <v>115</v>
      </c>
      <c r="C68" s="9"/>
      <c r="D68" s="9" t="s">
        <v>11</v>
      </c>
      <c r="E68" s="9">
        <v>30</v>
      </c>
      <c r="F68" s="9">
        <v>1.15</v>
      </c>
      <c r="G68" s="10">
        <f t="shared" si="2"/>
        <v>34.5</v>
      </c>
      <c r="H68" s="11"/>
    </row>
    <row r="69" s="1" customFormat="1" ht="18" customHeight="1" spans="1:8">
      <c r="A69" s="8">
        <v>67</v>
      </c>
      <c r="B69" s="9" t="s">
        <v>116</v>
      </c>
      <c r="C69" s="9"/>
      <c r="D69" s="9" t="s">
        <v>11</v>
      </c>
      <c r="E69" s="9">
        <v>2</v>
      </c>
      <c r="F69" s="9">
        <v>30</v>
      </c>
      <c r="G69" s="10">
        <f t="shared" si="2"/>
        <v>60</v>
      </c>
      <c r="H69" s="11"/>
    </row>
    <row r="70" s="1" customFormat="1" ht="18" customHeight="1" spans="1:8">
      <c r="A70" s="8">
        <v>68</v>
      </c>
      <c r="B70" s="9" t="s">
        <v>117</v>
      </c>
      <c r="C70" s="9" t="s">
        <v>118</v>
      </c>
      <c r="D70" s="9" t="s">
        <v>75</v>
      </c>
      <c r="E70" s="9">
        <v>2</v>
      </c>
      <c r="F70" s="9">
        <v>100</v>
      </c>
      <c r="G70" s="10">
        <f t="shared" si="2"/>
        <v>200</v>
      </c>
      <c r="H70" s="11"/>
    </row>
    <row r="71" s="1" customFormat="1" ht="18" customHeight="1" spans="1:8">
      <c r="A71" s="8">
        <v>69</v>
      </c>
      <c r="B71" s="9" t="s">
        <v>119</v>
      </c>
      <c r="C71" s="9"/>
      <c r="D71" s="9" t="s">
        <v>11</v>
      </c>
      <c r="E71" s="9">
        <v>6</v>
      </c>
      <c r="F71" s="9">
        <v>15</v>
      </c>
      <c r="G71" s="10">
        <f t="shared" si="2"/>
        <v>90</v>
      </c>
      <c r="H71" s="11"/>
    </row>
    <row r="72" s="1" customFormat="1" ht="18" customHeight="1" spans="1:8">
      <c r="A72" s="8">
        <v>70</v>
      </c>
      <c r="B72" s="9" t="s">
        <v>120</v>
      </c>
      <c r="C72" s="9" t="s">
        <v>21</v>
      </c>
      <c r="D72" s="9" t="s">
        <v>11</v>
      </c>
      <c r="E72" s="9">
        <v>18</v>
      </c>
      <c r="F72" s="9">
        <v>2</v>
      </c>
      <c r="G72" s="10">
        <f t="shared" si="2"/>
        <v>36</v>
      </c>
      <c r="H72" s="11"/>
    </row>
    <row r="73" s="1" customFormat="1" ht="18" customHeight="1" spans="1:8">
      <c r="A73" s="8">
        <v>71</v>
      </c>
      <c r="B73" s="9" t="s">
        <v>121</v>
      </c>
      <c r="C73" s="9"/>
      <c r="D73" s="9" t="s">
        <v>122</v>
      </c>
      <c r="E73" s="9">
        <v>4</v>
      </c>
      <c r="F73" s="9">
        <v>65</v>
      </c>
      <c r="G73" s="10">
        <f t="shared" si="2"/>
        <v>260</v>
      </c>
      <c r="H73" s="11"/>
    </row>
    <row r="74" s="1" customFormat="1" ht="18" customHeight="1" spans="1:8">
      <c r="A74" s="8">
        <v>72</v>
      </c>
      <c r="B74" s="9" t="s">
        <v>123</v>
      </c>
      <c r="C74" s="9" t="s">
        <v>124</v>
      </c>
      <c r="D74" s="9" t="s">
        <v>11</v>
      </c>
      <c r="E74" s="9">
        <v>15</v>
      </c>
      <c r="F74" s="9">
        <v>3.6</v>
      </c>
      <c r="G74" s="10">
        <f t="shared" si="2"/>
        <v>54</v>
      </c>
      <c r="H74" s="11"/>
    </row>
    <row r="75" s="1" customFormat="1" ht="18" customHeight="1" spans="1:8">
      <c r="A75" s="8">
        <v>73</v>
      </c>
      <c r="B75" s="9" t="s">
        <v>125</v>
      </c>
      <c r="C75" s="9" t="s">
        <v>124</v>
      </c>
      <c r="D75" s="9" t="s">
        <v>11</v>
      </c>
      <c r="E75" s="9">
        <v>12</v>
      </c>
      <c r="F75" s="9">
        <v>3</v>
      </c>
      <c r="G75" s="10">
        <f t="shared" si="2"/>
        <v>36</v>
      </c>
      <c r="H75" s="11"/>
    </row>
    <row r="76" s="1" customFormat="1" ht="18" customHeight="1" spans="1:8">
      <c r="A76" s="8">
        <v>74</v>
      </c>
      <c r="B76" s="9" t="s">
        <v>126</v>
      </c>
      <c r="C76" s="9" t="s">
        <v>127</v>
      </c>
      <c r="D76" s="9" t="s">
        <v>75</v>
      </c>
      <c r="E76" s="9">
        <v>16</v>
      </c>
      <c r="F76" s="9">
        <v>95</v>
      </c>
      <c r="G76" s="10">
        <f t="shared" si="2"/>
        <v>1520</v>
      </c>
      <c r="H76" s="11"/>
    </row>
    <row r="77" s="1" customFormat="1" ht="18" customHeight="1" spans="1:8">
      <c r="A77" s="8">
        <v>75</v>
      </c>
      <c r="B77" s="9" t="s">
        <v>128</v>
      </c>
      <c r="C77" s="9" t="s">
        <v>13</v>
      </c>
      <c r="D77" s="9" t="s">
        <v>11</v>
      </c>
      <c r="E77" s="9">
        <v>2</v>
      </c>
      <c r="F77" s="9">
        <v>190</v>
      </c>
      <c r="G77" s="10">
        <f t="shared" si="2"/>
        <v>380</v>
      </c>
      <c r="H77" s="11"/>
    </row>
    <row r="78" s="1" customFormat="1" ht="18" customHeight="1" spans="1:8">
      <c r="A78" s="8">
        <v>76</v>
      </c>
      <c r="B78" s="9" t="s">
        <v>129</v>
      </c>
      <c r="C78" s="9"/>
      <c r="D78" s="9" t="s">
        <v>11</v>
      </c>
      <c r="E78" s="9">
        <v>2</v>
      </c>
      <c r="F78" s="9">
        <v>55</v>
      </c>
      <c r="G78" s="10">
        <f t="shared" si="2"/>
        <v>110</v>
      </c>
      <c r="H78" s="11"/>
    </row>
    <row r="79" s="1" customFormat="1" ht="18" customHeight="1" spans="1:8">
      <c r="A79" s="8">
        <v>77</v>
      </c>
      <c r="B79" s="9" t="s">
        <v>130</v>
      </c>
      <c r="C79" s="9" t="s">
        <v>131</v>
      </c>
      <c r="D79" s="9" t="s">
        <v>11</v>
      </c>
      <c r="E79" s="9">
        <v>19</v>
      </c>
      <c r="F79" s="9">
        <v>12</v>
      </c>
      <c r="G79" s="10">
        <f t="shared" si="2"/>
        <v>228</v>
      </c>
      <c r="H79" s="11"/>
    </row>
    <row r="80" s="1" customFormat="1" ht="18" customHeight="1" spans="1:8">
      <c r="A80" s="8">
        <v>78</v>
      </c>
      <c r="B80" s="9" t="s">
        <v>132</v>
      </c>
      <c r="C80" s="9" t="s">
        <v>77</v>
      </c>
      <c r="D80" s="9" t="s">
        <v>133</v>
      </c>
      <c r="E80" s="9">
        <v>24</v>
      </c>
      <c r="F80" s="9">
        <v>15</v>
      </c>
      <c r="G80" s="10">
        <f t="shared" si="2"/>
        <v>360</v>
      </c>
      <c r="H80" s="11"/>
    </row>
    <row r="81" s="1" customFormat="1" ht="18" customHeight="1" spans="1:8">
      <c r="A81" s="8">
        <v>79</v>
      </c>
      <c r="B81" s="9" t="s">
        <v>134</v>
      </c>
      <c r="C81" s="9" t="s">
        <v>135</v>
      </c>
      <c r="D81" s="9" t="s">
        <v>133</v>
      </c>
      <c r="E81" s="9">
        <v>30</v>
      </c>
      <c r="F81" s="9">
        <v>10</v>
      </c>
      <c r="G81" s="10">
        <f t="shared" si="2"/>
        <v>300</v>
      </c>
      <c r="H81" s="11"/>
    </row>
    <row r="82" s="1" customFormat="1" ht="18" customHeight="1" spans="1:8">
      <c r="A82" s="8">
        <v>80</v>
      </c>
      <c r="B82" s="9" t="s">
        <v>136</v>
      </c>
      <c r="C82" s="9"/>
      <c r="D82" s="9" t="s">
        <v>75</v>
      </c>
      <c r="E82" s="9">
        <v>5</v>
      </c>
      <c r="F82" s="9">
        <v>100</v>
      </c>
      <c r="G82" s="10">
        <f t="shared" si="2"/>
        <v>500</v>
      </c>
      <c r="H82" s="11"/>
    </row>
    <row r="83" s="1" customFormat="1" ht="18" customHeight="1" spans="1:8">
      <c r="A83" s="8">
        <v>81</v>
      </c>
      <c r="B83" s="9" t="s">
        <v>137</v>
      </c>
      <c r="C83" s="9" t="s">
        <v>21</v>
      </c>
      <c r="D83" s="9" t="s">
        <v>11</v>
      </c>
      <c r="E83" s="9">
        <v>5</v>
      </c>
      <c r="F83" s="9">
        <v>12</v>
      </c>
      <c r="G83" s="10">
        <f t="shared" si="2"/>
        <v>60</v>
      </c>
      <c r="H83" s="11"/>
    </row>
    <row r="84" s="1" customFormat="1" ht="18" customHeight="1" spans="1:8">
      <c r="A84" s="8">
        <v>82</v>
      </c>
      <c r="B84" s="9" t="s">
        <v>138</v>
      </c>
      <c r="C84" s="9" t="s">
        <v>13</v>
      </c>
      <c r="D84" s="9" t="s">
        <v>11</v>
      </c>
      <c r="E84" s="9"/>
      <c r="F84" s="9">
        <v>10</v>
      </c>
      <c r="G84" s="10">
        <f t="shared" si="2"/>
        <v>0</v>
      </c>
      <c r="H84" s="11"/>
    </row>
    <row r="85" s="1" customFormat="1" ht="18" customHeight="1" spans="1:8">
      <c r="A85" s="8">
        <v>83</v>
      </c>
      <c r="B85" s="9" t="s">
        <v>139</v>
      </c>
      <c r="C85" s="9" t="s">
        <v>15</v>
      </c>
      <c r="D85" s="9" t="s">
        <v>16</v>
      </c>
      <c r="E85" s="9">
        <v>432</v>
      </c>
      <c r="F85" s="9">
        <v>1</v>
      </c>
      <c r="G85" s="10">
        <f t="shared" si="2"/>
        <v>432</v>
      </c>
      <c r="H85" s="11"/>
    </row>
    <row r="86" s="1" customFormat="1" ht="18" customHeight="1" spans="1:8">
      <c r="A86" s="8">
        <v>84</v>
      </c>
      <c r="B86" s="9" t="s">
        <v>140</v>
      </c>
      <c r="C86" s="9" t="s">
        <v>141</v>
      </c>
      <c r="D86" s="9" t="s">
        <v>11</v>
      </c>
      <c r="E86" s="9">
        <v>40</v>
      </c>
      <c r="F86" s="9">
        <v>1.5</v>
      </c>
      <c r="G86" s="10">
        <f t="shared" si="2"/>
        <v>60</v>
      </c>
      <c r="H86" s="11"/>
    </row>
    <row r="87" s="1" customFormat="1" ht="18" customHeight="1" spans="1:8">
      <c r="A87" s="8">
        <v>85</v>
      </c>
      <c r="B87" s="9" t="s">
        <v>142</v>
      </c>
      <c r="C87" s="9" t="s">
        <v>141</v>
      </c>
      <c r="D87" s="9" t="s">
        <v>11</v>
      </c>
      <c r="E87" s="9">
        <v>10</v>
      </c>
      <c r="F87" s="9">
        <v>1.5</v>
      </c>
      <c r="G87" s="10">
        <f t="shared" si="2"/>
        <v>15</v>
      </c>
      <c r="H87" s="11"/>
    </row>
    <row r="88" s="1" customFormat="1" ht="18" customHeight="1" spans="1:8">
      <c r="A88" s="8">
        <v>86</v>
      </c>
      <c r="B88" s="9" t="s">
        <v>143</v>
      </c>
      <c r="C88" s="9" t="s">
        <v>15</v>
      </c>
      <c r="D88" s="9" t="s">
        <v>30</v>
      </c>
      <c r="E88" s="9">
        <v>12</v>
      </c>
      <c r="F88" s="9">
        <v>8</v>
      </c>
      <c r="G88" s="10">
        <f t="shared" si="2"/>
        <v>96</v>
      </c>
      <c r="H88" s="11"/>
    </row>
    <row r="89" s="1" customFormat="1" ht="18" customHeight="1" spans="1:8">
      <c r="A89" s="8">
        <v>87</v>
      </c>
      <c r="B89" s="9" t="s">
        <v>144</v>
      </c>
      <c r="C89" s="9" t="s">
        <v>145</v>
      </c>
      <c r="D89" s="9" t="s">
        <v>86</v>
      </c>
      <c r="E89" s="9">
        <v>20</v>
      </c>
      <c r="F89" s="9">
        <v>9</v>
      </c>
      <c r="G89" s="10">
        <f t="shared" si="2"/>
        <v>180</v>
      </c>
      <c r="H89" s="11"/>
    </row>
    <row r="90" s="1" customFormat="1" ht="18" customHeight="1" spans="1:8">
      <c r="A90" s="8">
        <v>88</v>
      </c>
      <c r="B90" s="9" t="s">
        <v>146</v>
      </c>
      <c r="C90" s="9" t="s">
        <v>13</v>
      </c>
      <c r="D90" s="9" t="s">
        <v>147</v>
      </c>
      <c r="E90" s="9">
        <v>2</v>
      </c>
      <c r="F90" s="9">
        <v>12</v>
      </c>
      <c r="G90" s="10">
        <f t="shared" si="2"/>
        <v>24</v>
      </c>
      <c r="H90" s="11"/>
    </row>
    <row r="91" s="1" customFormat="1" ht="18" customHeight="1" spans="1:8">
      <c r="A91" s="8">
        <v>89</v>
      </c>
      <c r="B91" s="9" t="s">
        <v>67</v>
      </c>
      <c r="C91" s="9" t="s">
        <v>148</v>
      </c>
      <c r="D91" s="9" t="s">
        <v>51</v>
      </c>
      <c r="E91" s="9">
        <v>100</v>
      </c>
      <c r="F91" s="9">
        <v>4.5</v>
      </c>
      <c r="G91" s="10">
        <f t="shared" si="2"/>
        <v>450</v>
      </c>
      <c r="H91" s="11"/>
    </row>
    <row r="92" s="1" customFormat="1" ht="18" customHeight="1" spans="1:8">
      <c r="A92" s="8">
        <v>90</v>
      </c>
      <c r="B92" s="9" t="s">
        <v>149</v>
      </c>
      <c r="C92" s="9" t="s">
        <v>21</v>
      </c>
      <c r="D92" s="9" t="s">
        <v>16</v>
      </c>
      <c r="E92" s="9">
        <v>10</v>
      </c>
      <c r="F92" s="9">
        <v>1</v>
      </c>
      <c r="G92" s="10">
        <f t="shared" si="2"/>
        <v>10</v>
      </c>
      <c r="H92" s="11"/>
    </row>
    <row r="93" s="1" customFormat="1" ht="18" customHeight="1" spans="1:8">
      <c r="A93" s="8">
        <v>91</v>
      </c>
      <c r="B93" s="9" t="s">
        <v>150</v>
      </c>
      <c r="C93" s="9" t="s">
        <v>21</v>
      </c>
      <c r="D93" s="9" t="s">
        <v>30</v>
      </c>
      <c r="E93" s="9">
        <v>5</v>
      </c>
      <c r="F93" s="9">
        <v>15</v>
      </c>
      <c r="G93" s="10">
        <f t="shared" si="2"/>
        <v>75</v>
      </c>
      <c r="H93" s="11"/>
    </row>
    <row r="94" s="1" customFormat="1" ht="18" customHeight="1" spans="1:8">
      <c r="A94" s="8">
        <v>92</v>
      </c>
      <c r="B94" s="9" t="s">
        <v>151</v>
      </c>
      <c r="C94" s="9" t="s">
        <v>21</v>
      </c>
      <c r="D94" s="9" t="s">
        <v>30</v>
      </c>
      <c r="E94" s="9">
        <v>10</v>
      </c>
      <c r="F94" s="9">
        <v>10</v>
      </c>
      <c r="G94" s="10">
        <f t="shared" si="2"/>
        <v>100</v>
      </c>
      <c r="H94" s="11"/>
    </row>
    <row r="95" ht="18" customHeight="1" spans="1:8">
      <c r="A95" s="8">
        <v>93</v>
      </c>
      <c r="B95" s="14" t="s">
        <v>152</v>
      </c>
      <c r="C95" s="14"/>
      <c r="D95" s="14"/>
      <c r="E95" s="14"/>
      <c r="F95" s="14"/>
      <c r="G95" s="15">
        <f>SUM(G3:G94)</f>
        <v>29152.8</v>
      </c>
      <c r="H95" s="7"/>
    </row>
  </sheetData>
  <mergeCells count="2">
    <mergeCell ref="A1:H1"/>
    <mergeCell ref="B95:F95"/>
  </mergeCells>
  <pageMargins left="0.751388888888889" right="0.554861111111111" top="0.708333333333333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向日葵13985842656</cp:lastModifiedBy>
  <dcterms:created xsi:type="dcterms:W3CDTF">2024-12-18T14:21:00Z</dcterms:created>
  <dcterms:modified xsi:type="dcterms:W3CDTF">2025-08-12T08:48:29Z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5BA4546D76BD49E68B6316A183E8ABAC_13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