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600" windowHeight="120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<sst xmlns="http://schemas.openxmlformats.org/spreadsheetml/2006/main" count="20" uniqueCount="20">
  <si>
    <t>八弓镇数字乡村建设项目项目清单表</t>
  </si>
  <si>
    <t>序号</t>
  </si>
  <si>
    <t>产品名称</t>
  </si>
  <si>
    <t>产品特点</t>
  </si>
  <si>
    <t>参数</t>
  </si>
  <si>
    <t>价格</t>
  </si>
  <si>
    <t>合约期（月）</t>
  </si>
  <si>
    <t>数量</t>
  </si>
  <si>
    <t>金额</t>
  </si>
  <si>
    <t>备注</t>
  </si>
  <si>
    <t>LCD屏</t>
  </si>
  <si>
    <t>1、拼缝：3.5mm
2、分辨率:1920*1080</t>
  </si>
  <si>
    <t>1、LCD单元
尺寸:55英寸
屏幕比例:16:9
亮度:500cd/m²
分辨率:1920*1080
响应速度:8ms
色彩饱和度：92%
可视角度：178度水平/垂直视角 
拼缝：3.5mm
背光：LED"
2、结构单元：含大屏挂架及其全套附件
3、显示单元底座：定制
4、图形图像拼接控制系统
支持2路HDMI信号输入接口
支持4路HDMI信号输出接口
支持1个3.5mm口音频输出
支持MPEG2/MPEG4/H.264/H.265/SVAC/MJPEG标准网络视频流解码
支持QCIF/CIF/2CIF/HD1/D1/720p/1080p/3MP/5MP/6MP/8MP/12MP/32MP视频解码
支持通过串口控制屏幕开关
最大支持2路32MP@25fps / 7路12MP@25fps / 10路8MP@25fps / 14路6MP@25fps / 18路5MP@25fps / 28路3MP@25fps / 36路1080p @30fps /144路D1@30fps同时解码
支持单屏1/4/6/8/9/16/25/36分割，支持M×N自由分割
HDMI输出接口支持3840×2160， 1920×1080， 1280×1024， 1280×720， 1024×768五种显示分辨率
HDMI输入接口最大支持3840×2160分辨率
支持Onvif、RTSP协议接入，支持国标GB28181接入 ，支持海康私有协议/大华私有协议接入
支持预案轮巡
支持底色选择
支持自定义分辨率输出，支持小间距LED对接
支持多屏融合拼接，跨屏画面毫秒级完美同步
支持1个10M/100M/1000M自适应以太网接口
加强用户保密等级：HTTP的MD5加密，HTTPS和SSL证书认证，TELNET的密码修改同步应用的用户账号管理
采用标准网络协议和标准压缩算法，在各种平台上轻松实现互联互通
5、大屏幕显示系统控制软件
B/S架构，用户无需安装客户端程序，直接WEB访问，避免操作电脑瘫痪后无法控制大屏幕；
 网络解码设备管理功能，可以管理网络编解码设备，实现模拟摄像机、网络摄像机、HD-SDI数字摄像机和高清会议系统等网络视频信号和网络计算机信号上屏显示
云台控制功能，可对球机的转动、变倍、变焦等进行操作；
具备同时管理多路实时信号的上墙能力；
事件报警功能，能对视频丢失、视线遮挡、移动侦测等现象做出报警，弹出报警窗口；
具备单窗口多路信号源的轮巡功能，可以自定义间隔时间以实现信号的轮巡；
具备画面分割功能，能轻松实现单屏4画面、16画面分割；
具备自定义开窗功能，常用1、4、9、16开窗模式，布局灵活多样；
支持画面整屏、全屏、跨屏、缩放、漫游等功能；
可实现与图像控制器相接的RGB和Video矩阵的联动控制，自动完成相应的矩阵与图像控制系统输入端口的切换；
大屏幕管理软件应为全中文界面，无需数据库支持，不需安装数据库引擎，方便维护、备份等系统管理，可向用户提供源代码进行二次开发，也可按照用户要求进行修改；
大屏幕管理软件支持中文、英文、俄文等多语言版本；
具备软件著作权登记证书；
考虑系统兼容稳定性，控制软件必须与显示单元、图像拼接控制器采用同一厂家产品。
6、线缆附件：包括DVI/RGB/VIDEO等线缆</t>
  </si>
  <si>
    <t>普通监控终端</t>
  </si>
  <si>
    <t>1、400 万像素，图像清晰细腻
2、IP67 级防水防尘
3、PoE 供电
4、支持红外夜视与全彩夜视
5、支持 H.265/H.264
6、支持双向语音通话
7、支持云存储和本地存储
8、支持动作告警与声音告警
9、支持人形侦测与声光警示</t>
  </si>
  <si>
    <t>1、传感器
传感器类型 1/3” 400 万 CMOS 图像传感器
视频分辨率 2560(H)* 1440(V)（1440P）
镜头焦距 3.6mm
镜头视角 斜视场角 102°
降噪 3D 数字降噪
日夜切换 ICR 红外滤片式
夜晚模式 支持红外夜视(50 米)及全彩夜视
灯板规格 1 颗 850nm 红外灯 + 1 颗白光灯
3、音视频
视频编码协议 H.265/H.264
视频码率 256Kbps-2Mbps
音频压缩格式 G.711a
语音 支持双向语音通话
4、存储方式
云存储支持24 小时云存储
本地存储 支持 Micro SD 存储，最大 128G
5、接口
网口 10M/100M 自适应以太网口
电源 PoE 供电
复位 Reset 按键
6、其它
尺寸 160*88*89mm
工作环境 IP67,-30℃~+50℃
安装方式 壁挂安装、吊顶安装（带支架）
客户端 Android/IOS/Web</t>
  </si>
  <si>
    <t>AI监控</t>
  </si>
  <si>
    <t>1、支持深度学习算法
2、全高清400W分辨率，图像清晰、细腻
3、支持POE供电
4、ICR自动切换，实现昼夜监控
5、支持H.265视频编码
6、支持24小时云存储、本地存储
7、支持动作和声音侦测报警
8、支持人形侦测
9、支持双向语音通话
10、支持人脸、车辆同时抓拍
12、支持电动车未戴头盔、超载识别与告警</t>
  </si>
  <si>
    <t>1、摄像机
传感器类型 ½ .7英寸CMOS
最大分辨率 2560×1440 
电子快门 1/3s~1/100000s（可手动或自动调节）
最低照度 0.002Lux（彩色模式）;0.0002Lux（黑白模式）;0Lux（补光灯开启）
最大补光距离 50m（红外）30m（暖光）
补光灯数量 2颗（红外灯）;2颗（暖光灯）
补光类型 双光补光
2、镜头
镜头类型 定焦
镜头焦距 6mm
镜头光圈 F1.6
视场角 水平57°×垂直30°×对角65°
光圈控制 固定光圈
3、智能
人脸检测 支持
人脸抓拍 支持
车牌识别 支持
音频 内置MIC 支持
内置扬声器 支持
存储 SD卡 支持
云存储 支持
电源 供电方式 POE （802.3af）
功耗 基本功耗：3.7W（POE）最大功耗：9.2W（POE）
4、环境
工作温度 -40℃~+50℃
工作湿度 ≤95%
防护等级 IP67
5、结构
外壳材料 金属+塑料
产品尺寸 192.3mm×88.0mm×87.3（长×宽×高）
净重 0.6kg
安装方式 壁装</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</si>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</sst>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20"/>
      <color theme="1"/>
      <name val="宋体"/>
      <charset val="134"/>
      <scheme val="minor"/>
    </font>
    <font>
      <b/>
      <sz val="14"/>
      <color theme="1"/>
      <name val="宋体"/>
      <charset val="134"/>
      <scheme val="minor"/>
    </font>
    <font>
      <sz val="10"/>
      <color theme="1"/>
      <name val="宋体"/>
      <charset val="134"/>
      <scheme val="minor"/>
    </font>
    <font>
      <sz val="9"/>
      <name val="宋体"/>
      <charset val="134"/>
    </font>
    <font>
      <sz val="10"/>
      <color theme="1"/>
      <name val="宋体"/>
      <charset val="134"/>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cellStyleXfs>
  <cellXfs count="16">
    <xf numFmtId="0" fontId="0" fillId="0" borderId="0" xfId="0"/>
    <xf numFmtId="0" fontId="0" fillId="0" borderId="0" xfId="0"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49"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3"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tabSelected="1" zoomScale="90" zoomScaleNormal="90" workbookViewId="0">
      <selection activeCell="H3" sqref="H3"/>
    </sheetView>
  </sheetViews>
  <sheetFormatPr defaultColWidth="9" defaultRowHeight="14" outlineLevelRow="5"/>
  <cols>
    <col min="1" max="1" width="6.62727272727273" customWidth="1"/>
    <col min="2" max="2" width="11.8727272727273" customWidth="1"/>
    <col min="3" max="3" width="36.1545454545455" customWidth="1"/>
    <col min="4" max="4" width="45.8454545454545" customWidth="1"/>
    <col min="5" max="5" width="9" customWidth="1"/>
    <col min="6" max="6" width="17.3727272727273" customWidth="1"/>
    <col min="7" max="7" width="13.6272727272727" customWidth="1"/>
    <col min="8" max="8" width="20.3727272727273" customWidth="1"/>
    <col min="9" max="9" width="26.8727272727273" customWidth="1"/>
  </cols>
  <sheetData>
    <row r="1" ht="25.5" spans="1:9">
      <c r="A1" s="2" t="s">
        <v>0</v>
      </c>
      <c r="B1" s="2"/>
      <c r="C1" s="2"/>
      <c r="D1" s="2"/>
      <c r="E1" s="2"/>
      <c r="F1" s="2"/>
      <c r="G1" s="2"/>
      <c r="H1" s="2"/>
      <c r="I1" s="2"/>
    </row>
    <row r="2" ht="17.5" spans="1:9">
      <c r="A2" s="3" t="s">
        <v>1</v>
      </c>
      <c r="B2" s="3" t="s">
        <v>2</v>
      </c>
      <c r="C2" s="3" t="s">
        <v>3</v>
      </c>
      <c r="D2" s="3" t="s">
        <v>4</v>
      </c>
      <c r="E2" s="3" t="s">
        <v>5</v>
      </c>
      <c r="F2" s="3" t="s">
        <v>6</v>
      </c>
      <c r="G2" s="3" t="s">
        <v>7</v>
      </c>
      <c r="H2" s="3" t="s">
        <v>8</v>
      </c>
      <c r="I2" s="3" t="s">
        <v>9</v>
      </c>
    </row>
    <row r="3" ht="204" customHeight="1" spans="1:9">
      <c r="A3" s="4">
        <v>1</v>
      </c>
      <c r="B3" s="5" t="s">
        <v>10</v>
      </c>
      <c r="C3" s="6" t="s">
        <v>11</v>
      </c>
      <c r="D3" s="6" t="s">
        <v>12</v>
      </c>
      <c r="E3" s="4"/>
      <c r="F3" s="4">
        <v>12</v>
      </c>
      <c r="G3" s="4">
        <v>9</v>
      </c>
      <c r="H3" s="4">
        <f>E3*G3</f>
        <v>0</v>
      </c>
      <c r="I3" s="5"/>
    </row>
    <row r="4" ht="127" customHeight="1" spans="1:9">
      <c r="A4" s="4">
        <v>2</v>
      </c>
      <c r="B4" s="7" t="s">
        <v>13</v>
      </c>
      <c r="C4" s="8" t="s">
        <v>14</v>
      </c>
      <c r="D4" s="8" t="s">
        <v>15</v>
      </c>
      <c r="E4" s="9"/>
      <c r="F4" s="9">
        <v>36</v>
      </c>
      <c r="G4" s="9">
        <v>100</v>
      </c>
      <c r="H4" s="4">
        <f>E4*G4*F4</f>
        <v>0</v>
      </c>
      <c r="I4" s="15"/>
    </row>
    <row r="5" ht="147" customHeight="1" spans="1:9">
      <c r="A5" s="9">
        <v>3</v>
      </c>
      <c r="B5" s="10" t="s">
        <v>16</v>
      </c>
      <c r="C5" s="8" t="s">
        <v>17</v>
      </c>
      <c r="D5" s="8" t="s">
        <v>18</v>
      </c>
      <c r="E5" s="9"/>
      <c r="F5" s="9">
        <v>36</v>
      </c>
      <c r="G5" s="9">
        <v>30</v>
      </c>
      <c r="H5" s="4">
        <f>E5*G5*F5</f>
        <v>0</v>
      </c>
      <c r="I5" s="15"/>
    </row>
    <row r="6" s="1" customFormat="1" spans="1:9">
      <c r="A6" s="11" t="s">
        <v>19</v>
      </c>
      <c r="B6" s="12"/>
      <c r="C6" s="12"/>
      <c r="D6" s="12"/>
      <c r="E6" s="12"/>
      <c r="F6" s="12"/>
      <c r="G6" s="13"/>
      <c r="H6" s="14">
        <f>SUM(H3:H5)</f>
        <v>0</v>
      </c>
      <c r="I6" s="14"/>
    </row>
  </sheetData>
  <mergeCells count="2">
    <mergeCell ref="A1:I1"/>
    <mergeCell ref="A6:G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刹那间芳华尽</cp:lastModifiedBy>
  <dcterms:created xsi:type="dcterms:W3CDTF">2006-09-16T00:00:00Z</dcterms:created>
  <dcterms:modified xsi:type="dcterms:W3CDTF">2025-07-31T02:15:28Z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EF921FB6525A434EB8BDDAA65ED63787_13</vt:lpwstr>
  </property>
  <property fmtid="{D5CDD505-2E9C-101B-9397-08002B2CF9AE}" pid="3" name="KSOProductBuildVer">
    <vt:lpwstr>2052-12.1.0.21915</vt:lpwstr>
  </property>
</Properties>
</file>