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重安二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<sst xmlns="http://schemas.openxmlformats.org/spreadsheetml/2006/main" count="131" uniqueCount="87">
  <si>
    <t>黄平县2025年重安镇第二幼儿园学前教育设备需求预算表</t>
  </si>
  <si>
    <t>序号</t>
  </si>
  <si>
    <t>货物名称</t>
  </si>
  <si>
    <t>投标品牌型号</t>
  </si>
  <si>
    <t>技术指标</t>
  </si>
  <si>
    <t>单位</t>
  </si>
  <si>
    <t>数量</t>
  </si>
  <si>
    <t>单价</t>
  </si>
  <si>
    <t>金额</t>
  </si>
  <si>
    <t>备注</t>
  </si>
  <si>
    <t>监控系统预算</t>
  </si>
  <si>
    <t>详见清单。</t>
  </si>
  <si>
    <t>批</t>
  </si>
  <si>
    <t>海康、大华、宇视</t>
  </si>
  <si>
    <t>广播设备</t>
  </si>
  <si>
    <t>迪士普、世邦、海康</t>
  </si>
  <si>
    <t>笔记本电脑</t>
  </si>
  <si>
    <t>1.处理器:C86架构，符合国家安全可靠测评要求，≥8核16线程,主频≥2.3GHz；
2.屏幕：尺寸≥14寸，分辨率不低于1920*1200；100%SRGB高色域。
3.内存：≥16GBDDR4内存，≥2个内存插槽，便于后续灵活扩展；
4.硬盘：M.2NVMESSD全固态硬盘，容量≥512G；
5.电源:电池容量≥65WH，适配器功率≥65W，适配器输出接口形态Type-C；
6.USB接口：USB接口数量≥1个，≥2个Type-C，其中不低于1个全功能Type-C,支持视频、数据等输出；
7.网卡：集成自适应千兆网卡，标配Wifi6无线网络，支持BT5.2；
8.摄像头：高清摄像头，摄像头具备物理遮挡与具备摄像头物理开关按钮；
9.指纹识别：支持指纹识别，开关机和指纹设备二合一；
10.标配隐私物理开关，可以一键物理关闭其中的一种或多种，如：WIFI、麦克风、摄像头；
★11.需提供厂家参数确认函和三年免费上门售后服务承诺函。</t>
  </si>
  <si>
    <t>套</t>
  </si>
  <si>
    <t>联硕、清华同方、希沃</t>
  </si>
  <si>
    <t>台式电脑</t>
  </si>
  <si>
    <t>1.CPU：C86架构，符合国家安全可靠测评要求，物理核心数≥8核，主频≥3.0GHz
2.内存：不低于8G DDR4  3200MHz内存，插槽数量不低于4个；
3.存储：不低于256G固态硬盘+1T机械硬盘组合
4.电源：不小于200 W高效电源。 
5.接口：USB3.0接口不低于8个；
6.扩展槽：不少于2 个 PCIE*16 插槽、1 个 PCIE*8 插槽、1 个 PCIE*1 插槽；1个COM口；
7.机箱：体积不小于15L。
8.显示器：主机同品牌≥23.8寸液晶显示器，具有低蓝光功能；
9.具有国家3C认证、中国节能产品认证证书、环境认证证书；
10.MTBF时间不低于50万小时。
★11.需提供厂家参数确认函和整机三年免费上门售后服务承诺函。
12.台式电脑需与笔记本电脑为同一品牌</t>
  </si>
  <si>
    <t>操作系统</t>
  </si>
  <si>
    <t>统信UOS，正版激活</t>
  </si>
  <si>
    <t>办公软件</t>
  </si>
  <si>
    <t>符合GB 18030-2005 《信息技术 中文编码字符集》全集 国家编码标准
符合GB/T 33190-2016 《电子文件存储与交换格式 版式文档》
支持以对象形式在文档中插入doc、xls、ppt、docx、xlsx、pptx、ofd、pdf 、压缩包等格式的文档，满足office相同组件或不同组件之间文档相互引用的场景，双击该对象时可以打开该文件的原始程序进行编辑，方便快捷。同时避免文档在不同平台流转时，无法查看历史文档中文档附件的问题。，版式+流式</t>
  </si>
  <si>
    <t>激光打印机</t>
  </si>
  <si>
    <t>三合一：打印、复印、扫描； 打印速度: 33ppm(A4); 35ppm(Letter); 58ppm（A5长边）;首页打印时间: ≤8.2秒 ;最大月打印量： 25000页; 建议月打印量:  250页 到 3000页;分辨率(dpi)：200x600 dpi： 打印语言： PCL5e、PCL6、PS、PDF； 处理器： 600MHz； 内存：256MB；双面打印:自动双面；显示屏：3.5英寸触摸屏：U盘打印；支持：支持安全打印; 支持Google云打印 ； 支持NFC功能:复印速度: 33cpm(A4); 35cpm(Letter):首页复印时间: 平板：小于 10秒；ADF：小于 11秒 ; 复印分辨率 最大600×600dpi;  连续复印页数:  1-99页 : 缩放率 : 25%~400%;  其他复印功能 : 身份证复印、票据复印、多页合一复印、克隆复印、海报复印、双面复印、逐份复印,  扫描类型平板+ADF, 双面扫描 支持，24ppm（48ipm） : 支持U盘扫描 ; 扫描速度:  24 ppm（A4）;25 ppm(Letterys); 最大扫描尺寸： 平板：216×297mm; ADF：216 x 356 mm; 扫描分辨率；平板：最大 1200×1200dpi; ADF：最大 600×600dpi; 支持彩色扫描；扫描输出功能：扫描到PC、邮件、FTP、U盘、IOS/Android设备：  纸张输入容量; 自动纸盒：250页; 手动进纸器：1页 ;纸张输出容量： 120页。 接口类型: 高速 USB 2.0 ; 有线网络：IEEE 802.3 10/100Base-Tx;自动书稿器ADF容量：50页，支持官网下载UOS系统驱动。</t>
  </si>
  <si>
    <t>台</t>
  </si>
  <si>
    <t>奔图、得力、华为</t>
  </si>
  <si>
    <t>彩色打印机</t>
  </si>
  <si>
    <t>产品类型墨仓式多功能一体机 
涵盖功能打印/复印/扫描 
最大处理幅面A4 
耗材类型一体式墨盒 
耗材容量黑色：7500页，彩色：6000页 
双面功能自动 
网络功能支持无线网络打印 
移动打印AirPrint打印，Google Cloud Print，Mopria，Email Print，Epson iPrint Mobile App，Remote Print Driver 
打印功能 
黑白打印速度默认：10.5ipm，经济：33ppm 
彩色打印速度默认：5ipm，经济：15ppm 
其它打印速度4"×6"照片：约30秒（有边距，经济模式，高质量光泽照片），约50秒（无边距，经济模式，高质量光泽照片纸），约69秒（有边距，标准模式，高质量光泽照片纸），约92秒（无边距，标准模式，高质量光泽照片纸） 
打印分辨率5760×1440dpi 
打印语言ESC/P-R 
喷头配置喷嘴数量：共357个喷嘴（颜料黑：180个喷嘴，青/洋红/黄：各59个喷嘴） 
打印其它性能打印方向：双向逻辑查找 
复印功能 
复印分辨率1440×720dpi 
连续复印1-99页 
缩放范围25-400%（自适应） 
复印其它性能复印模式：彩色/黑白
最大复印尺寸：A4，Letter
支持复印尺寸（平板）：A4，LTR，16K，B5，A5，B6，A6，13x18cm，16:9wide，10x15cm，#10，DL，C6 
扫描功能 
扫描控制器标准配置 
扫描类型平板式 
扫描元件CIS 
光学分辨率1200dpi 
最大分辨率9600dpi 
扫描尺寸216×297mm（最大） 
色彩深度彩色：输入48位，输出24位
灰度：输入16位，输出8位
黑白：输入16位，输出1位 
扫描其它性能最大物理分辨率：1200×2400dpi 
介质规格 
介质类型普通纸，激光打印纸，信封，卡片，明信片 
介质尺寸A4，LTR，16K，B5，A5，B6，A6，13x18cm，16:9wide，10x15cm，#10，DL，C6 
供纸盒容量A4/LTR普通纸：100页，PGPP高质量光泽：20页，信封：10页，明信片：30页 
输出容量A4普通纸：30页，PGPP高质量光泽：20页 
其它参数 
显示屏1.44英寸 
系统平台Windows 统信UOS
接口类型USB2.0，IEEE802.11b/g/n 
电源电压AC 220-240V，50/60Hz 
支持官网下载UOS系统驱动。</t>
  </si>
  <si>
    <t>壁挂空调</t>
  </si>
  <si>
    <t>变频一级能效1.5匹室内挂机；制冷量（KW）：3.5,制冷额定功率（KW）：0.8-1；制热量（KW）：4.5-5；制热额定功率（KW）：1.2-1.5；含铜管含冷凝水管机保温，电源线。不低于6年质保。</t>
  </si>
  <si>
    <t>格力、海尔、美的</t>
  </si>
  <si>
    <t>5柜式空调</t>
  </si>
  <si>
    <t>主要参数：5匹柜机；制冷量（KW）：12,制冷额定功率（KW）：3.76制热量（KW）：14,制热额定功率（KW）：3.8；噪音（dB）:室内机：40-50室外机：55-60；含电线铺设，铜管含冷凝水管机保温。不低于6年质保。</t>
  </si>
  <si>
    <t>LED吸顶灯</t>
  </si>
  <si>
    <t>简约吸顶灯-24W单色正白光5700K
尺寸:Ф385*H80MMI功率:LED 24W材质:铁+高透光材质，含安装</t>
  </si>
  <si>
    <t>个</t>
  </si>
  <si>
    <t>书包柜</t>
  </si>
  <si>
    <t>规格：每个格子20*40*30，中班36个。结合现场定制，1、采用18mm厚优质橡胶木指接板，甲醛释放量符合GB18580-2001标准要求。2、五金件选用环保五金，安全无毒。3.柜体底部配以耐磨塑胶PP脚钉，对地板等地面材料起到保护作用。 4、柜体流线弧形圆角造型，美观实用。5、结构稳固，不易倾倒。全面采用圆角设计，安全缝隙和孔洞均符合GB28007-2011儿童家具通用技术条件的要求。6.边角安全防撞设计，符合GB28007-2011儿童家具通用技术条件的要求。</t>
  </si>
  <si>
    <t>区角柜</t>
  </si>
  <si>
    <t>规格：830*300*620mm主材，凸字造型：橡木，幼儿园柜连接处采用优质枪钉强度链接牢固结实，所有边角做圆处理。采用环保型水性漆，三底二面,色泽美观不变色、光滑耐磨、手感好，甲醛释放量符合国际标准，产品符合GB28007-2011儿童家具通用技术标准。</t>
  </si>
  <si>
    <t>拖拉音响</t>
  </si>
  <si>
    <t>Takstar/WDA-500、5.25寸、40W、20Hz-20KHZ，配手持和头戴麦</t>
  </si>
  <si>
    <t>留样柜</t>
  </si>
  <si>
    <t>95升透明带双锁</t>
  </si>
  <si>
    <t>食品留样盒</t>
  </si>
  <si>
    <t>304带钢盖留样瓶9cm*9cm</t>
  </si>
  <si>
    <t>户外不锈钢宣传栏</t>
  </si>
  <si>
    <t>不锈钢材质，管材50㎜*0.8㎜，方2.5*3.8,边条2㎝,加雨棚80㎝，内框PVC1.7cm,离地60㎝(结合现场调整高度），内框120㎝*240㎝。固定在地上。</t>
  </si>
  <si>
    <t>张</t>
  </si>
  <si>
    <t>户外玩具柜</t>
  </si>
  <si>
    <t>不锈钢材质，加遮雨帘棚，160*50*100，垫板厚度≥0.6，背面和侧用用不锈钢冲孔板，根据学校现场定制用二层或三层，四脚加万向轮，带刹车，堆放材料后平板不变形。</t>
  </si>
  <si>
    <t>轮胎架子</t>
  </si>
  <si>
    <t>不锈钢定制，间距24cm，每组10个</t>
  </si>
  <si>
    <t>组</t>
  </si>
  <si>
    <t>总计</t>
  </si>
  <si>
    <t>监控设备</t>
  </si>
  <si>
    <t>半球摄像机</t>
  </si>
  <si>
    <t>筒型网络摄像机
最高分辨率≥200万像素，并在此分辨率下可输出25 fps实时图像
传感器类型：≥1/2.7" Progressive Scan CMOS
最低照度：彩色：≥0.01 Lux 
红外波长范围：≥850 nm
支持防补光过曝
补光灯类型：智能补光，可切换白光灯、红外灯
补光距离：红外光≥50 m，白光≥30 m  
最大分辨率：1920 × 1080 
宽动态：数字宽动态 
内置≥1个麦克风
网络：≥1个RJ45 10 M/100 M自适应以太网口
供电方式：DC：12 V ± 25%，支持POE
防护等级：≥IP67</t>
  </si>
  <si>
    <t>16口POE交换机</t>
  </si>
  <si>
    <t>1、可用千兆PoE电接口数量≥16，千兆光接口数量≥2
2、交换容量≥36Gbps
3、转发性能≥26.8Mpps
4、交换机支持不同拓扑连接方式，包括网线连接、光纤连接、无线连接
5、支持自适应802.3af/at供电标准，整机最大输出功率≥230W，支持POE 过载保护/过压保护功能，支持POE上电/下电功率管理功能。
6、支持SNMP管理、LLDP功能
7、支持链路聚合、QoS、STP/RSTP、端口镜像、端口隔离、风暴抑制功能
8、浪涌（冲击）抗扰度符合GB/T17626.5</t>
  </si>
  <si>
    <t>网线</t>
  </si>
  <si>
    <t>结合现场使用不低于超五类以上网线，包干</t>
  </si>
  <si>
    <t>线槽（管）</t>
  </si>
  <si>
    <t>24X14结合现场实际选择合适线槽（管），包干</t>
  </si>
  <si>
    <t>32路8盘8T录像机</t>
  </si>
  <si>
    <t>1、★具有≥2个HDMI接口、≥2个VGA接口、≥2个RJ45 千兆网络接口；≥2个USB2.0接口、≥2个USB3.0接口、≥1个RS232接口、≥1个RS485接口、≥1个eSata接口；具有≥1路音频输入接口、≥2路音频输出接口、≥16路报警输入接口≥、9路报警输出接口、可内置≥8块SATA接口硬盘；（以公安部检测报告为准）
2、★可接入1T、2T、3T、4T、6T、8T、10T、12TB容量的SATA接口硬盘；（以公安部检测报告为准）
3、支持接入带宽≥256Mbps，存储带宽≥256Mbps，转发带宽≥160Mbps（以公安部检测报告为准）
4、★可同时解码输出≥32路2MP、H.265编码、25fps、1920×1080格式的视频图像（以公安部检测报告为准）
5、支持用户二次认证机制，设备恢复默认配置、格式化硬盘、密码重置、用户修改、录像回放、录像下载等关键操作需进行用户二次认证。</t>
  </si>
  <si>
    <t>8TB监控硬盘</t>
  </si>
  <si>
    <t xml:space="preserve">8TB容量，3.5英寸，SATA3.0接口，7200RPM
空气盘， CMR传统磁记录
传输速率255 MB/s，流畅存储视频有效防止丢帧
高级格式（AF）512e扇区技术，保障硬盘扇区4K对齐
满足数据严苛的7*24小时运行可靠性、安全性的需求
支持5年有限质保服务
适用海拔高度范围-305m至3050m
标称容量：8TB
外形规格：3.5-inch
接口类型：SATA
刻录技术：CMR
转速：7200RPM
缓存：256MB
最大读取速度：255MB/s
接口传输速率（最大值）：6.0Gb/s
平均读写功率（W）：11.03W
加载/卸载周期：600,000
MTBF：2,000,000
年负荷（TB/年）：550TB
工作状态温度(°C)：5-60℃
尺寸：147mm(L)×101.85mm(W)×26.11mm(H) </t>
  </si>
  <si>
    <t>块</t>
  </si>
  <si>
    <t>其它辅材及安装</t>
  </si>
  <si>
    <t>监控媒体箱含插板及电源线，水晶头，标签等，整改学校原有监控网络摄头到到本次安装交换机上，录像全部收编到新录像机存储。</t>
  </si>
  <si>
    <t>项</t>
  </si>
  <si>
    <t>监控合计</t>
  </si>
  <si>
    <t>液晶显示可调频真分集无线话筒</t>
  </si>
  <si>
    <t>1.配置双手持麦+接收机
2.工作频率 600-800MHz
3.调制方式 宽带FM
4.信道数目 200
5.信道间隔 250KHz
6.频率稳定度 ±0.005%以内
7.动态范围 100dB
8.最大偏移 ±45KHz
9.音频频率响应 50Hz～19KHz(±3dB)(整个系统的频率取决于话筒单元)
10.综合信躁比 &gt;105dB
11.综合失真 ≤0.5% @1000Hz
12.工作距离 1.空旷距离约200M；2.如使用空间复杂或电磁场环境复杂的情况下将缩短工作距离。（工作距离取决于很多变量，包括RF信号的吸收、反射和干扰等。）
13.工作环境温度 -10℃～+50℃
14.接收机方式 二次变频超外差
15.中频频率 110MHz，10.7MHz
16.天线接入 BNC/50Ω
17.灵敏度 12dBμV(80dB S/N)
18.杂散抑制 ≥75dB
19.音频输出电平：平衡输出 +10 dB（XLR）
20.音频输出电平：非平衡输出 +4 dB(1/4”,6.3mm  Jack socket )
21.供电方式 直流12V / 500mA输入
22.杂散抑制 &gt;75dB
23.音频输出 200mV
24.输出阻抗 XLR接头：200Ω 1/4＂ 接头：1KΩ
25.失真度 &lt;0.1%
26.功能显示方式 LCD液晶显示
27.音头 动圈式麦克风
28.天线 手持麦克风内置螺旋天线，佩挂发射机采用1/4波长鞭状天线
29.输出功率 高功率20mW; 低功率7mW
30.发射功率 10mW
31.杂散抑制 &gt;50dB
32.工作电压 2节5号1.5V碱性电池
33.电池寿命 20mW时大约9个小时，7mW时大约13个小时</t>
  </si>
  <si>
    <t>室外音柱</t>
  </si>
  <si>
    <t>1.工作电压70/100V，额定功率40W，多个配接端子，适应不同场合；
2.最大声压级达109±2dB，有效频率范围宽达140Hz~14kHz；
3.重5.5kg，配有安装支架，安装便捷；
4.全天候设计，选用防水单元，铝合金材质网罩，永不生锈；室内外均宜，，寿命长，
5.灵敏度高（93±2dB），声音清晰、明亮。</t>
  </si>
  <si>
    <t>只</t>
  </si>
  <si>
    <t>前置音源合并式功放</t>
  </si>
  <si>
    <r>
      <rPr>
        <sz val="10"/>
        <color rgb="FF000000"/>
        <rFont val="仿宋"/>
        <charset val="134"/>
      </rPr>
      <t>1. 带有段码管屏幕，直观的显示，更方便用户选择和操作；
2. 内置蓝牙、收音、USB播放功能；
3. 三路话筒输入、一路紧急信号输入、两路线路输入、一路线路输出；
4. 100V、70V定压式输出和4</t>
    </r>
    <r>
      <rPr>
        <sz val="10"/>
        <color rgb="FF000000"/>
        <rFont val="宋体"/>
        <charset val="134"/>
      </rPr>
      <t>Ω</t>
    </r>
    <r>
      <rPr>
        <sz val="10"/>
        <color rgb="FF000000"/>
        <rFont val="仿宋"/>
        <charset val="134"/>
      </rPr>
      <t xml:space="preserve">～16 </t>
    </r>
    <r>
      <rPr>
        <sz val="10"/>
        <color rgb="FF000000"/>
        <rFont val="宋体"/>
        <charset val="134"/>
      </rPr>
      <t>Ω</t>
    </r>
    <r>
      <rPr>
        <sz val="10"/>
        <color rgb="FF000000"/>
        <rFont val="仿宋"/>
        <charset val="134"/>
      </rPr>
      <t>定阻式输出；
5. 可通过红外线遥控器控制；
6. 具有优先级功能，优先级为MUTE&gt;EMC=警报声=钟声&gt;MIC1&gt;其他（当有警报声时钟声无输出）；
7. 有总音量控制；话筒、线路单独音量控制；高音、低音音调控制。
8. SIRNE短路触发功能，本机可远程控制或被其它设备控制，独立报警声输出。
9. MUTE短路触发静音功能，可以远程控制或者被其它设备控制。
10. 1路EMC 报警信号输入，可以从其它设备输入报警信号到本机。
11. 具有断电记忆功能。
12. MIC1输入灵敏度：10mV ±1mv
13. MIC2输入灵敏度：10mV±1mv
14. AUX1输入灵敏度： 350mV±50mv
15. AUX2输入灵敏度： 350mV±50mv
16. EMC输入灵敏度： 350mV±50mv
17. MIC频率响应范围： 120Hz～12kHz（±3dB）
18. AUX频率响应范围： 80Hz～15kHz（±3dB）
19. 失真度： &lt;1% 
20. 高音调节范围： 10dB（±2）
21. 低音调节范围： 10dB（±2）                                         
22. 额定输出功率：250W
23. 功放端口输出电压： 4-16Ω,100V(定压输出)                          
24. 电源供电： AC115V或230V 50/60Hz
★25.需提供原厂参数确认函，和售后服务承诺函。</t>
    </r>
  </si>
  <si>
    <t>RVV音箱线，线槽等</t>
  </si>
  <si>
    <t>广播设备合计</t>
  </si>
  <si>
    <t>备注：1.电脑要求三年以上质保，需上传厂家参数确认函和售后服务承诺函加盖厂家鲜章。
2.供应商需下载此表填写品牌、型号及单价列进行报价；
3.报价表需上传电子表格版和加盖公章扫描上传。
4.本项目除易损件外，供应商需作5年质保售后服务承诺，上传承诺函。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</si>
</sst>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41"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18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9"/>
      <color rgb="FFFF0000"/>
      <name val="黑体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rgb="FF000000"/>
      <name val="黑体"/>
      <charset val="134"/>
    </font>
    <font>
      <sz val="11"/>
      <color theme="1"/>
      <name val="Times New Roman"/>
      <charset val="134"/>
    </font>
    <font>
      <sz val="10"/>
      <name val="仿宋"/>
      <charset val="134"/>
    </font>
    <font>
      <sz val="11"/>
      <name val="国标仿宋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8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/>
    <xf numFmtId="0" fontId="40" fillId="0" borderId="0"/>
    <xf numFmtId="0" fontId="39" fillId="0" borderId="0" applyBorder="0"/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0,0&#13;&#10;NA&#13;&#10;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67945</xdr:colOff>
      <xdr:row>29</xdr:row>
      <xdr:rowOff>177800</xdr:rowOff>
    </xdr:from>
    <xdr:to>
      <xdr:col>6</xdr:col>
      <xdr:colOff>628650</xdr:colOff>
      <xdr:row>29</xdr:row>
      <xdr:rowOff>177800</xdr:rowOff>
    </xdr:to>
    <xdr:pic>
      <xdr:nvPicPr>
        <xdr:cNvPr id="2" name="Picture 1379" descr="HT-99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21860" y="13760450"/>
          <a:ext cx="560705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I40"/>
  <sheetViews>
    <sheetView tabSelected="1" topLeftCell="A14" workbookViewId="0">
      <selection activeCell="I14" sqref="I14"/>
    </sheetView>
  </sheetViews>
  <sheetFormatPr defaultColWidth="9" defaultRowHeight="14"/>
  <cols>
    <col min="1" max="1" width="4.62727272727273" style="1" customWidth="1"/>
    <col min="2" max="3" width="9.37272727272727" style="1" customWidth="1"/>
    <col min="4" max="4" width="33.2545454545455" style="1" customWidth="1"/>
    <col min="5" max="5" width="4.62727272727273" style="1" customWidth="1"/>
    <col min="6" max="6" width="5.37272727272727" style="1" customWidth="1"/>
    <col min="7" max="8" width="9.25454545454545" style="1" customWidth="1"/>
    <col min="9" max="9" width="20.6272727272727" style="1" customWidth="1"/>
    <col min="10" max="16384" width="9" style="1"/>
  </cols>
  <sheetData>
    <row r="1" s="1" customFormat="1" ht="23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8" t="s">
        <v>9</v>
      </c>
    </row>
    <row r="3" s="1" customFormat="1" ht="40" customHeight="1" spans="1:9">
      <c r="A3" s="9">
        <v>1</v>
      </c>
      <c r="B3" s="10" t="s">
        <v>10</v>
      </c>
      <c r="C3" s="10"/>
      <c r="D3" s="11" t="s">
        <v>11</v>
      </c>
      <c r="E3" s="10" t="s">
        <v>12</v>
      </c>
      <c r="F3" s="12">
        <v>1</v>
      </c>
      <c r="G3" s="13"/>
      <c r="H3" s="14">
        <f t="shared" ref="H3:H8" si="0">F3*G3</f>
        <v>0</v>
      </c>
      <c r="I3" s="10" t="s">
        <v>13</v>
      </c>
    </row>
    <row r="4" s="1" customFormat="1" ht="35" customHeight="1" spans="1:9">
      <c r="A4" s="15">
        <v>2</v>
      </c>
      <c r="B4" s="11" t="s">
        <v>14</v>
      </c>
      <c r="C4" s="11"/>
      <c r="D4" s="16" t="s">
        <v>11</v>
      </c>
      <c r="E4" s="17" t="s">
        <v>12</v>
      </c>
      <c r="F4" s="18">
        <v>1</v>
      </c>
      <c r="G4" s="19"/>
      <c r="H4" s="19">
        <f t="shared" si="0"/>
        <v>0</v>
      </c>
      <c r="I4" s="16" t="s">
        <v>15</v>
      </c>
    </row>
    <row r="5" s="1" customFormat="1" ht="31" customHeight="1" spans="1:9">
      <c r="A5" s="9">
        <v>3</v>
      </c>
      <c r="B5" s="20" t="s">
        <v>16</v>
      </c>
      <c r="C5" s="21"/>
      <c r="D5" s="22" t="s">
        <v>17</v>
      </c>
      <c r="E5" s="22" t="s">
        <v>18</v>
      </c>
      <c r="F5" s="23">
        <v>2</v>
      </c>
      <c r="G5" s="10"/>
      <c r="H5" s="10">
        <f t="shared" si="0"/>
        <v>0</v>
      </c>
      <c r="I5" s="10" t="s">
        <v>19</v>
      </c>
    </row>
    <row r="6" s="1" customFormat="1" ht="31" customHeight="1" spans="1:9">
      <c r="A6" s="15">
        <v>4</v>
      </c>
      <c r="B6" s="14" t="s">
        <v>20</v>
      </c>
      <c r="C6" s="24"/>
      <c r="D6" s="22" t="s">
        <v>21</v>
      </c>
      <c r="E6" s="23" t="s">
        <v>18</v>
      </c>
      <c r="F6" s="23">
        <v>2</v>
      </c>
      <c r="G6" s="10"/>
      <c r="H6" s="10">
        <f t="shared" si="0"/>
        <v>0</v>
      </c>
      <c r="I6" s="10" t="s">
        <v>19</v>
      </c>
    </row>
    <row r="7" s="1" customFormat="1" ht="27" customHeight="1" spans="1:9">
      <c r="A7" s="9">
        <v>5</v>
      </c>
      <c r="B7" s="14" t="s">
        <v>22</v>
      </c>
      <c r="C7" s="24"/>
      <c r="D7" s="22" t="s">
        <v>23</v>
      </c>
      <c r="E7" s="25" t="s">
        <v>18</v>
      </c>
      <c r="F7" s="23">
        <v>4</v>
      </c>
      <c r="G7" s="10"/>
      <c r="H7" s="10">
        <f t="shared" si="0"/>
        <v>0</v>
      </c>
      <c r="I7" s="10"/>
    </row>
    <row r="8" s="1" customFormat="1" ht="26" customHeight="1" spans="1:9">
      <c r="A8" s="15">
        <v>6</v>
      </c>
      <c r="B8" s="24" t="s">
        <v>24</v>
      </c>
      <c r="C8" s="26"/>
      <c r="D8" s="22" t="s">
        <v>25</v>
      </c>
      <c r="E8" s="25" t="s">
        <v>18</v>
      </c>
      <c r="F8" s="23">
        <v>4</v>
      </c>
      <c r="G8" s="10"/>
      <c r="H8" s="10">
        <f t="shared" si="0"/>
        <v>0</v>
      </c>
      <c r="I8" s="10"/>
    </row>
    <row r="9" s="2" customFormat="1" ht="27" customHeight="1" spans="1:9">
      <c r="A9" s="9">
        <v>7</v>
      </c>
      <c r="B9" s="27" t="s">
        <v>26</v>
      </c>
      <c r="C9" s="27"/>
      <c r="D9" s="28" t="s">
        <v>27</v>
      </c>
      <c r="E9" s="29" t="s">
        <v>28</v>
      </c>
      <c r="F9" s="29">
        <v>1</v>
      </c>
      <c r="G9" s="30"/>
      <c r="H9" s="31">
        <f>G9*F9</f>
        <v>0</v>
      </c>
      <c r="I9" s="65" t="s">
        <v>29</v>
      </c>
    </row>
    <row r="10" s="1" customFormat="1" ht="30" customHeight="1" spans="1:9">
      <c r="A10" s="15">
        <v>8</v>
      </c>
      <c r="B10" s="24" t="s">
        <v>30</v>
      </c>
      <c r="C10" s="32"/>
      <c r="D10" s="10" t="s">
        <v>31</v>
      </c>
      <c r="E10" s="23" t="s">
        <v>28</v>
      </c>
      <c r="F10" s="23">
        <v>2</v>
      </c>
      <c r="G10" s="10"/>
      <c r="H10" s="10">
        <f t="shared" ref="H10:H21" si="1">F10*G10</f>
        <v>0</v>
      </c>
      <c r="I10" s="10"/>
    </row>
    <row r="11" s="1" customFormat="1" ht="65" spans="1:9">
      <c r="A11" s="9">
        <v>9</v>
      </c>
      <c r="B11" s="24" t="s">
        <v>32</v>
      </c>
      <c r="C11" s="32"/>
      <c r="D11" s="10" t="s">
        <v>33</v>
      </c>
      <c r="E11" s="23" t="s">
        <v>28</v>
      </c>
      <c r="F11" s="23">
        <v>3</v>
      </c>
      <c r="G11" s="10"/>
      <c r="H11" s="10">
        <f t="shared" si="1"/>
        <v>0</v>
      </c>
      <c r="I11" s="10" t="s">
        <v>34</v>
      </c>
    </row>
    <row r="12" s="1" customFormat="1" ht="78" spans="1:9">
      <c r="A12" s="15">
        <v>10</v>
      </c>
      <c r="B12" s="24" t="s">
        <v>35</v>
      </c>
      <c r="C12" s="32"/>
      <c r="D12" s="10" t="s">
        <v>36</v>
      </c>
      <c r="E12" s="23" t="s">
        <v>28</v>
      </c>
      <c r="F12" s="23">
        <v>2</v>
      </c>
      <c r="G12" s="10"/>
      <c r="H12" s="10">
        <f t="shared" si="1"/>
        <v>0</v>
      </c>
      <c r="I12" s="10" t="s">
        <v>34</v>
      </c>
    </row>
    <row r="13" s="1" customFormat="1" ht="35" customHeight="1" spans="1:9">
      <c r="A13" s="9">
        <v>11</v>
      </c>
      <c r="B13" s="33" t="s">
        <v>37</v>
      </c>
      <c r="C13" s="33"/>
      <c r="D13" s="34" t="s">
        <v>38</v>
      </c>
      <c r="E13" s="35" t="s">
        <v>39</v>
      </c>
      <c r="F13" s="36">
        <v>78</v>
      </c>
      <c r="G13" s="37"/>
      <c r="H13" s="37">
        <f t="shared" si="1"/>
        <v>0</v>
      </c>
      <c r="I13" s="66"/>
    </row>
    <row r="14" s="1" customFormat="1" ht="35" customHeight="1" spans="1:9">
      <c r="A14" s="15">
        <v>12</v>
      </c>
      <c r="B14" s="14" t="s">
        <v>40</v>
      </c>
      <c r="C14" s="24"/>
      <c r="D14" s="38" t="s">
        <v>41</v>
      </c>
      <c r="E14" s="23" t="s">
        <v>39</v>
      </c>
      <c r="F14" s="39">
        <v>4</v>
      </c>
      <c r="G14" s="10"/>
      <c r="H14" s="10">
        <f t="shared" si="1"/>
        <v>0</v>
      </c>
      <c r="I14" s="66"/>
    </row>
    <row r="15" s="1" customFormat="1" ht="35" customHeight="1" spans="1:9">
      <c r="A15" s="9">
        <v>13</v>
      </c>
      <c r="B15" s="14" t="s">
        <v>42</v>
      </c>
      <c r="C15" s="24"/>
      <c r="D15" s="38" t="s">
        <v>43</v>
      </c>
      <c r="E15" s="23" t="s">
        <v>39</v>
      </c>
      <c r="F15" s="23">
        <v>12</v>
      </c>
      <c r="G15" s="10"/>
      <c r="H15" s="10">
        <f t="shared" si="1"/>
        <v>0</v>
      </c>
      <c r="I15" s="66"/>
    </row>
    <row r="16" s="1" customFormat="1" ht="35" customHeight="1" spans="1:9">
      <c r="A16" s="15">
        <v>14</v>
      </c>
      <c r="B16" s="40" t="s">
        <v>44</v>
      </c>
      <c r="C16" s="41"/>
      <c r="D16" s="42" t="s">
        <v>45</v>
      </c>
      <c r="E16" s="40" t="s">
        <v>18</v>
      </c>
      <c r="F16" s="43">
        <v>2</v>
      </c>
      <c r="G16" s="43"/>
      <c r="H16" s="10">
        <f t="shared" si="1"/>
        <v>0</v>
      </c>
      <c r="I16" s="66"/>
    </row>
    <row r="17" s="1" customFormat="1" ht="35" customHeight="1" spans="1:9">
      <c r="A17" s="9">
        <v>15</v>
      </c>
      <c r="B17" s="44" t="s">
        <v>46</v>
      </c>
      <c r="C17" s="45"/>
      <c r="D17" s="44" t="s">
        <v>47</v>
      </c>
      <c r="E17" s="46" t="s">
        <v>39</v>
      </c>
      <c r="F17" s="43">
        <v>1</v>
      </c>
      <c r="G17" s="10"/>
      <c r="H17" s="10">
        <f t="shared" si="1"/>
        <v>0</v>
      </c>
      <c r="I17" s="46"/>
    </row>
    <row r="18" s="1" customFormat="1" ht="35" customHeight="1" spans="1:9">
      <c r="A18" s="15">
        <v>16</v>
      </c>
      <c r="B18" s="40" t="s">
        <v>48</v>
      </c>
      <c r="C18" s="41"/>
      <c r="D18" s="42" t="s">
        <v>49</v>
      </c>
      <c r="E18" s="40" t="s">
        <v>39</v>
      </c>
      <c r="F18" s="43">
        <v>16</v>
      </c>
      <c r="G18" s="43"/>
      <c r="H18" s="10">
        <f t="shared" si="1"/>
        <v>0</v>
      </c>
      <c r="I18" s="66"/>
    </row>
    <row r="19" s="1" customFormat="1" ht="43" customHeight="1" spans="1:9">
      <c r="A19" s="9">
        <v>17</v>
      </c>
      <c r="B19" s="40" t="s">
        <v>50</v>
      </c>
      <c r="C19" s="47"/>
      <c r="D19" s="48" t="s">
        <v>51</v>
      </c>
      <c r="E19" s="48" t="s">
        <v>52</v>
      </c>
      <c r="F19" s="43">
        <v>10</v>
      </c>
      <c r="G19" s="10"/>
      <c r="H19" s="10">
        <f t="shared" si="1"/>
        <v>0</v>
      </c>
      <c r="I19" s="66"/>
    </row>
    <row r="20" s="1" customFormat="1" ht="35" customHeight="1" spans="1:9">
      <c r="A20" s="15">
        <v>18</v>
      </c>
      <c r="B20" s="49" t="s">
        <v>53</v>
      </c>
      <c r="C20" s="49"/>
      <c r="D20" s="49" t="s">
        <v>54</v>
      </c>
      <c r="E20" s="23" t="s">
        <v>39</v>
      </c>
      <c r="F20" s="23">
        <v>5</v>
      </c>
      <c r="G20" s="10"/>
      <c r="H20" s="10">
        <f t="shared" si="1"/>
        <v>0</v>
      </c>
      <c r="I20" s="66"/>
    </row>
    <row r="21" s="1" customFormat="1" ht="35" customHeight="1" spans="1:9">
      <c r="A21" s="9">
        <v>19</v>
      </c>
      <c r="B21" s="10" t="s">
        <v>55</v>
      </c>
      <c r="C21" s="10"/>
      <c r="D21" s="10" t="s">
        <v>56</v>
      </c>
      <c r="E21" s="23" t="s">
        <v>57</v>
      </c>
      <c r="F21" s="23">
        <v>2</v>
      </c>
      <c r="G21" s="10"/>
      <c r="H21" s="14">
        <f t="shared" si="1"/>
        <v>0</v>
      </c>
      <c r="I21" s="66"/>
    </row>
    <row r="22" spans="1:9">
      <c r="A22" s="50"/>
      <c r="B22" s="50" t="s">
        <v>58</v>
      </c>
      <c r="C22" s="50"/>
      <c r="D22" s="50"/>
      <c r="E22" s="50"/>
      <c r="F22" s="50"/>
      <c r="G22" s="50"/>
      <c r="H22" s="50">
        <f>SUM(H3:H21)</f>
        <v>0</v>
      </c>
      <c r="I22" s="50"/>
    </row>
    <row r="23" s="1" customFormat="1" spans="1:9">
      <c r="A23" s="51"/>
      <c r="B23" s="51" t="s">
        <v>59</v>
      </c>
      <c r="C23" s="51"/>
      <c r="D23" s="51"/>
      <c r="E23" s="51"/>
      <c r="F23" s="51"/>
      <c r="G23" s="51"/>
      <c r="H23" s="51"/>
      <c r="I23" s="51"/>
    </row>
    <row r="24" s="1" customFormat="1" ht="24" customHeight="1" spans="1:9">
      <c r="A24" s="52" t="s">
        <v>1</v>
      </c>
      <c r="B24" s="5" t="s">
        <v>2</v>
      </c>
      <c r="C24" s="6" t="s">
        <v>3</v>
      </c>
      <c r="D24" s="5" t="s">
        <v>4</v>
      </c>
      <c r="E24" s="5" t="s">
        <v>5</v>
      </c>
      <c r="F24" s="5" t="s">
        <v>6</v>
      </c>
      <c r="G24" s="7" t="s">
        <v>7</v>
      </c>
      <c r="H24" s="8" t="s">
        <v>8</v>
      </c>
      <c r="I24" s="8" t="s">
        <v>9</v>
      </c>
    </row>
    <row r="25" s="1" customFormat="1" ht="55" customHeight="1" spans="1:9">
      <c r="A25" s="53">
        <v>3</v>
      </c>
      <c r="B25" s="54" t="s">
        <v>60</v>
      </c>
      <c r="C25" s="54"/>
      <c r="D25" s="48" t="s">
        <v>61</v>
      </c>
      <c r="E25" s="54" t="s">
        <v>39</v>
      </c>
      <c r="F25" s="55">
        <v>9</v>
      </c>
      <c r="G25" s="56"/>
      <c r="H25" s="10">
        <f t="shared" ref="H25:H31" si="2">F25*G25</f>
        <v>0</v>
      </c>
      <c r="I25" s="67"/>
    </row>
    <row r="26" s="1" customFormat="1" ht="78" customHeight="1" spans="1:9">
      <c r="A26" s="57">
        <v>4</v>
      </c>
      <c r="B26" s="54" t="s">
        <v>62</v>
      </c>
      <c r="C26" s="54"/>
      <c r="D26" s="48" t="s">
        <v>63</v>
      </c>
      <c r="E26" s="54" t="s">
        <v>28</v>
      </c>
      <c r="F26" s="55">
        <v>2</v>
      </c>
      <c r="G26" s="56"/>
      <c r="H26" s="10">
        <f t="shared" si="2"/>
        <v>0</v>
      </c>
      <c r="I26" s="50"/>
    </row>
    <row r="27" s="1" customFormat="1" ht="26" spans="1:9">
      <c r="A27" s="53">
        <v>5</v>
      </c>
      <c r="B27" s="54" t="s">
        <v>64</v>
      </c>
      <c r="C27" s="54"/>
      <c r="D27" s="54" t="s">
        <v>65</v>
      </c>
      <c r="E27" s="54" t="s">
        <v>12</v>
      </c>
      <c r="F27" s="54">
        <v>1</v>
      </c>
      <c r="G27" s="56"/>
      <c r="H27" s="10">
        <f t="shared" si="2"/>
        <v>0</v>
      </c>
      <c r="I27" s="50"/>
    </row>
    <row r="28" s="1" customFormat="1" ht="13.5" customHeight="1" spans="1:9">
      <c r="A28" s="57">
        <v>6</v>
      </c>
      <c r="B28" s="54" t="s">
        <v>66</v>
      </c>
      <c r="C28" s="54"/>
      <c r="D28" s="54" t="s">
        <v>67</v>
      </c>
      <c r="E28" s="54" t="s">
        <v>12</v>
      </c>
      <c r="F28" s="54">
        <v>1</v>
      </c>
      <c r="G28" s="56"/>
      <c r="H28" s="10">
        <f t="shared" si="2"/>
        <v>0</v>
      </c>
      <c r="I28" s="50"/>
    </row>
    <row r="29" s="1" customFormat="1" ht="78" customHeight="1" spans="1:9">
      <c r="A29" s="57">
        <v>7</v>
      </c>
      <c r="B29" s="54" t="s">
        <v>68</v>
      </c>
      <c r="C29" s="54"/>
      <c r="D29" s="48" t="s">
        <v>69</v>
      </c>
      <c r="E29" s="54" t="s">
        <v>28</v>
      </c>
      <c r="F29" s="58">
        <v>1</v>
      </c>
      <c r="G29" s="58"/>
      <c r="H29" s="10">
        <f t="shared" si="2"/>
        <v>0</v>
      </c>
      <c r="I29" s="50"/>
    </row>
    <row r="30" s="1" customFormat="1" ht="60" customHeight="1" spans="1:9">
      <c r="A30" s="57">
        <v>8</v>
      </c>
      <c r="B30" s="54" t="s">
        <v>70</v>
      </c>
      <c r="C30" s="54"/>
      <c r="D30" s="54" t="s">
        <v>71</v>
      </c>
      <c r="E30" s="54" t="s">
        <v>72</v>
      </c>
      <c r="F30" s="58">
        <v>6</v>
      </c>
      <c r="G30" s="58"/>
      <c r="H30" s="10">
        <f t="shared" si="2"/>
        <v>0</v>
      </c>
      <c r="I30" s="50"/>
    </row>
    <row r="31" s="1" customFormat="1" ht="31" customHeight="1" spans="1:9">
      <c r="A31" s="53">
        <v>9</v>
      </c>
      <c r="B31" s="59" t="s">
        <v>73</v>
      </c>
      <c r="C31" s="59"/>
      <c r="D31" s="54" t="s">
        <v>74</v>
      </c>
      <c r="E31" s="54" t="s">
        <v>75</v>
      </c>
      <c r="F31" s="55">
        <v>1</v>
      </c>
      <c r="G31" s="58"/>
      <c r="H31" s="58">
        <f t="shared" si="2"/>
        <v>0</v>
      </c>
      <c r="I31" s="46"/>
    </row>
    <row r="32" s="1" customFormat="1" spans="1:9">
      <c r="A32" s="50"/>
      <c r="B32" s="60" t="s">
        <v>76</v>
      </c>
      <c r="C32" s="60"/>
      <c r="D32" s="50"/>
      <c r="E32" s="50"/>
      <c r="F32" s="61"/>
      <c r="G32" s="61"/>
      <c r="H32" s="61">
        <f>SUM(H25:H31)</f>
        <v>0</v>
      </c>
      <c r="I32" s="63"/>
    </row>
    <row r="33" s="1" customFormat="1" spans="1:9">
      <c r="A33" s="50"/>
      <c r="B33" s="60" t="s">
        <v>14</v>
      </c>
      <c r="C33" s="60"/>
      <c r="D33" s="50"/>
      <c r="E33" s="50"/>
      <c r="F33" s="50"/>
      <c r="G33" s="50"/>
      <c r="H33" s="50"/>
      <c r="I33" s="63"/>
    </row>
    <row r="34" s="1" customFormat="1" ht="24" customHeight="1" spans="1:9">
      <c r="A34" s="52" t="s">
        <v>1</v>
      </c>
      <c r="B34" s="5" t="s">
        <v>2</v>
      </c>
      <c r="C34" s="6" t="s">
        <v>3</v>
      </c>
      <c r="D34" s="5" t="s">
        <v>4</v>
      </c>
      <c r="E34" s="5" t="s">
        <v>5</v>
      </c>
      <c r="F34" s="5" t="s">
        <v>6</v>
      </c>
      <c r="G34" s="7" t="s">
        <v>7</v>
      </c>
      <c r="H34" s="8" t="s">
        <v>8</v>
      </c>
      <c r="I34" s="8" t="s">
        <v>9</v>
      </c>
    </row>
    <row r="35" ht="45" customHeight="1" spans="1:9">
      <c r="A35" s="62">
        <v>1</v>
      </c>
      <c r="B35" s="48" t="s">
        <v>77</v>
      </c>
      <c r="C35" s="48"/>
      <c r="D35" s="48" t="s">
        <v>78</v>
      </c>
      <c r="E35" s="54" t="s">
        <v>18</v>
      </c>
      <c r="F35" s="63">
        <v>1</v>
      </c>
      <c r="G35" s="63"/>
      <c r="H35" s="63">
        <f>F35*G35</f>
        <v>0</v>
      </c>
      <c r="I35" s="50"/>
    </row>
    <row r="36" ht="45" customHeight="1" spans="1:9">
      <c r="A36" s="62">
        <v>2</v>
      </c>
      <c r="B36" s="48" t="s">
        <v>79</v>
      </c>
      <c r="C36" s="48"/>
      <c r="D36" s="48" t="s">
        <v>80</v>
      </c>
      <c r="E36" s="54" t="s">
        <v>81</v>
      </c>
      <c r="F36" s="63">
        <v>4</v>
      </c>
      <c r="G36" s="63"/>
      <c r="H36" s="63">
        <f>F36*G36</f>
        <v>0</v>
      </c>
      <c r="I36" s="50"/>
    </row>
    <row r="37" ht="45" customHeight="1" spans="1:9">
      <c r="A37" s="62">
        <v>3</v>
      </c>
      <c r="B37" s="48" t="s">
        <v>82</v>
      </c>
      <c r="C37" s="48"/>
      <c r="D37" s="48" t="s">
        <v>83</v>
      </c>
      <c r="E37" s="54" t="s">
        <v>28</v>
      </c>
      <c r="F37" s="63">
        <v>1</v>
      </c>
      <c r="G37" s="63"/>
      <c r="H37" s="63">
        <f>F37*G37</f>
        <v>0</v>
      </c>
      <c r="I37" s="50"/>
    </row>
    <row r="38" ht="45" customHeight="1" spans="1:9">
      <c r="A38" s="62"/>
      <c r="B38" s="59" t="s">
        <v>73</v>
      </c>
      <c r="C38" s="59"/>
      <c r="D38" s="48" t="s">
        <v>84</v>
      </c>
      <c r="E38" s="54" t="s">
        <v>12</v>
      </c>
      <c r="F38" s="63">
        <v>1</v>
      </c>
      <c r="G38" s="63"/>
      <c r="H38" s="63">
        <f>F38*G38</f>
        <v>0</v>
      </c>
      <c r="I38" s="50"/>
    </row>
    <row r="39" spans="1:9">
      <c r="A39" s="50"/>
      <c r="B39" s="60" t="s">
        <v>85</v>
      </c>
      <c r="C39" s="50"/>
      <c r="D39" s="50"/>
      <c r="E39" s="63"/>
      <c r="F39" s="63"/>
      <c r="G39" s="63"/>
      <c r="H39" s="63">
        <f>SUM(H35:H37)</f>
        <v>0</v>
      </c>
      <c r="I39" s="50"/>
    </row>
    <row r="40" ht="72" customHeight="1" spans="1:9">
      <c r="A40" s="64" t="s">
        <v>86</v>
      </c>
      <c r="B40" s="64"/>
      <c r="C40" s="64"/>
      <c r="D40" s="64"/>
      <c r="E40" s="64"/>
      <c r="F40" s="64"/>
      <c r="G40" s="64"/>
      <c r="H40" s="64"/>
      <c r="I40" s="64"/>
    </row>
  </sheetData>
  <mergeCells count="2">
    <mergeCell ref="A1:I1"/>
    <mergeCell ref="A40:I40"/>
  </mergeCells>
  <conditionalFormatting sqref="B4:C4">
    <cfRule type="duplicateValues" dxfId="0" priority="35"/>
  </conditionalFormatting>
  <conditionalFormatting sqref="I4">
    <cfRule type="duplicateValues" dxfId="0" priority="6"/>
  </conditionalFormatting>
  <conditionalFormatting sqref="B10:C10">
    <cfRule type="duplicateValues" dxfId="0" priority="28"/>
  </conditionalFormatting>
  <conditionalFormatting sqref="B16:C16">
    <cfRule type="duplicateValues" dxfId="0" priority="16"/>
  </conditionalFormatting>
  <conditionalFormatting sqref="B17:C17">
    <cfRule type="duplicateValues" dxfId="0" priority="9"/>
  </conditionalFormatting>
  <conditionalFormatting sqref="B18:C18">
    <cfRule type="duplicateValues" dxfId="0" priority="2"/>
  </conditionalFormatting>
  <conditionalFormatting sqref="B19">
    <cfRule type="duplicateValues" dxfId="0" priority="1"/>
  </conditionalFormatting>
  <conditionalFormatting sqref="C19">
    <cfRule type="duplicateValues" dxfId="0" priority="7"/>
  </conditionalFormatting>
  <conditionalFormatting sqref="B7:C9">
    <cfRule type="duplicateValues" dxfId="0" priority="33"/>
  </conditionalFormatting>
  <conditionalFormatting sqref="B11:C15">
    <cfRule type="duplicateValues" dxfId="0" priority="26"/>
  </conditionalFormatting>
  <conditionalFormatting sqref="B20:C21">
    <cfRule type="duplicateValues" dxfId="0" priority="12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重安二幼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djz1</dc:creator>
  <cp:lastModifiedBy>幸福的苹果28</cp:lastModifiedBy>
  <dcterms:created xsi:type="dcterms:W3CDTF">2025-06-06T05:39:00Z</dcterms:created>
  <dcterms:modified xsi:type="dcterms:W3CDTF">2025-07-28T14:32:48Z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477E3526C87A6F2224FB3E6803C3AB6D_41</vt:lpwstr>
  </property>
  <property fmtid="{D5CDD505-2E9C-101B-9397-08002B2CF9AE}" pid="3" name="KSOProductBuildVer">
    <vt:lpwstr>2052-12.1.0.20305</vt:lpwstr>
  </property>
</Properties>
</file>