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 activeTab="1"/>
  </bookViews>
  <sheets>
    <sheet name="2024年" sheetId="2" state="hidden" r:id="rId1"/>
    <sheet name="2025年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<sst xmlns="http://schemas.openxmlformats.org/spreadsheetml/2006/main" count="87" uniqueCount="57">
  <si>
    <t>办公电脑、打印机设备采购参数配置清单</t>
  </si>
  <si>
    <t>序号</t>
  </si>
  <si>
    <t>货物名称</t>
  </si>
  <si>
    <t>规格型号</t>
  </si>
  <si>
    <t>参数配置要求</t>
  </si>
  <si>
    <t>数量</t>
  </si>
  <si>
    <t>单位</t>
  </si>
  <si>
    <t>预算单价</t>
  </si>
  <si>
    <t>预算采购计划金额</t>
  </si>
  <si>
    <t>建议品牌</t>
  </si>
  <si>
    <t>备注</t>
  </si>
  <si>
    <t>大型打印机/复印机
（带复印和扫描）</t>
  </si>
  <si>
    <t>Canon/佳能 ：IR2925</t>
  </si>
  <si>
    <t>最大打印幅面：A3 幅面、双面复印、打印、彩色扫描、网络XCY   25页-30页/分钟  黑色/彩色同速； 
类型：黑白激光 触摸屏
连续复印张数1-999张；支技纸张厚度：约38g-128g; 
生产企业：Canon/佳能                                                                         是否支持自动双面打印：是
接口类型：有线网络、无线网络、USB
适用场景：商务办公耗材类型
鼓粉分离打印类型：激光打印（黑白）
能效等级：一级
是否支持网络打印：是</t>
  </si>
  <si>
    <t>台</t>
  </si>
  <si>
    <t>佳能</t>
  </si>
  <si>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FF0000"/>
        <rFont val="宋体"/>
        <charset val="134"/>
        <scheme val="minor"/>
      </rPr>
      <t>售后服务1年：质保1年
供应商提供服务</t>
    </r>
    <r>
      <rPr>
        <sz val="11"/>
        <color theme="1"/>
        <rFont val="宋体"/>
        <charset val="134"/>
        <scheme val="minor"/>
      </rPr>
      <t xml:space="preserve">
</t>
    </r>
  </si>
  <si>
    <t>台式电脑</t>
  </si>
  <si>
    <t>i5 系列</t>
  </si>
  <si>
    <r>
      <rPr>
        <sz val="11"/>
        <color theme="1"/>
        <rFont val="宋体"/>
        <charset val="134"/>
        <scheme val="minor"/>
      </rPr>
      <t>台式电脑：正版系统   更高版本
处理器</t>
    </r>
    <r>
      <rPr>
        <sz val="11"/>
        <rFont val="宋体"/>
        <charset val="134"/>
        <scheme val="minor"/>
      </rPr>
      <t>：CPU  i5 12代以上</t>
    </r>
    <r>
      <rPr>
        <sz val="11"/>
        <color theme="1"/>
        <rFont val="宋体"/>
        <charset val="134"/>
        <scheme val="minor"/>
      </rPr>
      <t xml:space="preserve">
内存：8G以上
硬盘：固态硬盘 128+500GT以上 
显卡：独显2G以上
显示器：22寸液晶显示器</t>
    </r>
  </si>
  <si>
    <t>联想</t>
  </si>
  <si>
    <r>
      <rPr>
        <sz val="11"/>
        <color theme="1"/>
        <rFont val="宋体"/>
        <charset val="134"/>
        <scheme val="minor"/>
      </rPr>
      <t xml:space="preserve">
售后服务3年，质保1年</t>
    </r>
    <r>
      <rPr>
        <sz val="11"/>
        <color rgb="FFFF0000"/>
        <rFont val="宋体"/>
        <charset val="134"/>
        <scheme val="minor"/>
      </rPr>
      <t>（不含键盘、鼠标）</t>
    </r>
  </si>
  <si>
    <t>打印机
(黑白）</t>
  </si>
  <si>
    <t>HP LoserJet P1108</t>
  </si>
  <si>
    <t>黑白激光打印机
最大打印幅面：A4   鼓粉一体，双面功能手动，黑白清晰打印速度18ppm  18页/分钟</t>
  </si>
  <si>
    <t>惠普</t>
  </si>
  <si>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FF0000"/>
        <rFont val="宋体"/>
        <charset val="134"/>
        <scheme val="minor"/>
      </rPr>
      <t>售后服务1年：
质保1年，供应商提供服务</t>
    </r>
    <r>
      <rPr>
        <sz val="11"/>
        <color theme="1"/>
        <rFont val="宋体"/>
        <charset val="134"/>
        <scheme val="minor"/>
      </rPr>
      <t xml:space="preserve">
</t>
    </r>
  </si>
  <si>
    <t>打印机
（彩色）</t>
  </si>
  <si>
    <t>爱普生   L3258</t>
  </si>
  <si>
    <t>彩色墨仓式打印机
支持打印尺寸：A4、A5、A6、B5、B4
最大打印幅面：A4
黑白打印速度： (22页/分钟)
打印机带复印：多功能一机打印机（复印/打印/彩色扫描/双面打印/手动）A4纸打印机、（加墨水/喷墨）耗材容量：2000页、预热时间：0秒预热</t>
  </si>
  <si>
    <t>爱普生</t>
  </si>
  <si>
    <t>打印机
（医疗标签打印机）</t>
  </si>
  <si>
    <t>TB60-2N 
长267*宽171*高140</t>
  </si>
  <si>
    <t>医疗标签打印机，要求打印顺畅，打印图文清晰不卡纸</t>
  </si>
  <si>
    <t>Makeid</t>
  </si>
  <si>
    <t>合计（元）</t>
  </si>
  <si>
    <t>注：1、报价单位需提供相关电脑、打印机等办公设备报价表，参数配置表、厂家授权委托书及公司相关资质加盖公章扫描件上传
    2、免费提供售后服务，质保期内免费维维更换。
    3、账期：六个月内不接受催款</t>
  </si>
  <si>
    <t>册亨县人民医院办公电脑及打印机设备一批采购清单</t>
  </si>
  <si>
    <t>建议参数配置要求（建议等于或优于的参数配置）</t>
  </si>
  <si>
    <t>售后服务</t>
  </si>
  <si>
    <t>设备参考图片如下</t>
  </si>
  <si>
    <t xml:space="preserve">天阔T40  </t>
  </si>
  <si>
    <t>联想、中科可控</t>
  </si>
  <si>
    <r>
      <rPr>
        <sz val="11"/>
        <color theme="1"/>
        <rFont val="宋体"/>
        <charset val="134"/>
        <scheme val="minor"/>
      </rPr>
      <t>1、处理器：海光C86 3330（</t>
    </r>
    <r>
      <rPr>
        <sz val="11"/>
        <color rgb="FFFF0000"/>
        <rFont val="宋体"/>
        <charset val="134"/>
        <scheme val="minor"/>
      </rPr>
      <t>四核</t>
    </r>
    <r>
      <rPr>
        <sz val="11"/>
        <color theme="1"/>
        <rFont val="宋体"/>
        <charset val="134"/>
        <scheme val="minor"/>
      </rPr>
      <t>，主频3.0Ghz）；
2、内存：16G DDR4 3200Mhz，内存插槽*4，支持单条64GB内存；
3、硬盘：512GB M.2 SSD固态硬盘，最大支持1个M.2+2个HDD；
4、显卡：独立显卡，</t>
    </r>
    <r>
      <rPr>
        <sz val="11"/>
        <color rgb="FFFF0000"/>
        <rFont val="宋体"/>
        <charset val="134"/>
        <scheme val="minor"/>
      </rPr>
      <t>显存≥2G</t>
    </r>
    <r>
      <rPr>
        <sz val="11"/>
        <color theme="1"/>
        <rFont val="宋体"/>
        <charset val="134"/>
        <scheme val="minor"/>
      </rPr>
      <t>，最高支持12GB显存，支持多路4K/8K输出；
5、PCIE插槽：提供4个PCI-E插槽，其中2个PCI-E 3.0*16，1个PCI-E 3.0*8，1个PCI-E 3.0*1；
6、板载接口：提供10*USB（其中6*USB3.0、4*USB2.0）、1*串口、1*音频接口、1*RJ45、1*VGA、1*HDMI；
7、光驱：无；
8、电源：200W；
9、操作系统：支持统信/麒麟+WIN10双系统；
10、显示器：23.8寸1080P液晶显示器。</t>
    </r>
  </si>
  <si>
    <r>
      <rPr>
        <sz val="11"/>
        <color theme="1"/>
        <rFont val="宋体"/>
        <charset val="134"/>
        <scheme val="minor"/>
      </rPr>
      <t>1、处理器：海光C86 3350（</t>
    </r>
    <r>
      <rPr>
        <sz val="11"/>
        <color rgb="FFFF0000"/>
        <rFont val="宋体"/>
        <charset val="134"/>
        <scheme val="minor"/>
      </rPr>
      <t>八核</t>
    </r>
    <r>
      <rPr>
        <sz val="11"/>
        <color theme="1"/>
        <rFont val="宋体"/>
        <charset val="134"/>
        <scheme val="minor"/>
      </rPr>
      <t>，主频3.0Ghz）；
2、内存：16G DDR4 3200Mhz，内存插槽*4，支持单条64GB内存；
3、硬盘：512GB M.2 SSD固态硬盘，最大支持1个M.2+2个HDD；
4、显卡：独立显卡，</t>
    </r>
    <r>
      <rPr>
        <sz val="11"/>
        <color rgb="FFFF0000"/>
        <rFont val="宋体"/>
        <charset val="134"/>
        <scheme val="minor"/>
      </rPr>
      <t>显存≥4G</t>
    </r>
    <r>
      <rPr>
        <sz val="11"/>
        <color theme="1"/>
        <rFont val="宋体"/>
        <charset val="134"/>
        <scheme val="minor"/>
      </rPr>
      <t>，最高支持12GB显存，支持多路4K/8K输出；
5、PCIE插槽：提供4个PCI-E插槽，其中2个PCI-E 3.0*16，1个PCI-E 3.0*8，1个PCI-E 3.0*1；
6、板载接口：提供10*USB（其中6*USB3.0、4*USB2.0）、1*串口、1*音频接口、1*RJ45、1*VGA、1*HDMI、1*Port80故障诊断模块；
7、光驱：无；
8、电源：200W；
9、操作系统：支持统信/麒麟+WIN10双系统；
10、显示器：23.8寸1080P液晶显示器。</t>
    </r>
  </si>
  <si>
    <t>打印机
(黑白激光打印机）</t>
  </si>
  <si>
    <t xml:space="preserve"> P1108</t>
  </si>
  <si>
    <t>惠普、爱普生</t>
  </si>
  <si>
    <t>黑白激光打印机：
1、最大打印幅面A4；一级能效等级，USB接口类型，耗材类型：鼓分一体，最大分辨率dpi1200*1200;打印速度：18ppm;处理器：266MHz,纸盒容量150张，黑白打印，月打印负荷5000页，接品类型USB2.0；
2、能使用普通纸、激光打印纸、普通纸、相纸、糙纸、牛皮纸），信封、标签、卡片、投影胶片、明信片等；能使用纸张尺寸：A4、A5、A6、B5等;
3、兼容系统：Windows 7/8/XP等以上更搞版本，Mac OS X v10.3和更高版本  接口类型USB2.0   工作温度：15-32.5℃，工作湿度：30-70%</t>
  </si>
  <si>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FF0000"/>
        <rFont val="宋体"/>
        <charset val="134"/>
        <scheme val="minor"/>
      </rPr>
      <t>售后服务1年,质保1年</t>
    </r>
  </si>
  <si>
    <t>打印机
(黑白激光一体打印复印机）</t>
  </si>
  <si>
    <t>M1005</t>
  </si>
  <si>
    <r>
      <rPr>
        <sz val="11"/>
        <color theme="1"/>
        <rFont val="宋体"/>
        <charset val="134"/>
        <scheme val="minor"/>
      </rPr>
      <t>黑白激光一体打印复印机；
1、涵盖功能：打印/复印/扫描；鼓粉一体、最大幅面A4、支持自动双面打印、接口类型USB2.0;三级能效等级、纸盒容量（张）150张；
2、标准配置扫描控器，色彩深度24位；能使用普通纸、激光打印纸、信封、投影胶片、标签，卡片，明信片，能使用纸张尺寸：A4、A5、B5、C5、C6、DL等;
3、纸盒容量：标配150页；优先进纸插槽：10页；
处理器230MHz   内存32MB;
4、兼容系统：Windows 2000/2003/XP，Mac OS X v10.3和更高版本  接口类型USB2.0   工作温度：20-27</t>
    </r>
    <r>
      <rPr>
        <sz val="11"/>
        <color theme="1"/>
        <rFont val="SimSun"/>
        <charset val="134"/>
      </rPr>
      <t>℃</t>
    </r>
    <r>
      <rPr>
        <sz val="11"/>
        <color theme="1"/>
        <rFont val="宋体"/>
        <charset val="134"/>
        <scheme val="minor"/>
      </rPr>
      <t>，工作湿度：20-27%RH</t>
    </r>
  </si>
  <si>
    <t>打印机
（彩色墨仓式多功能一体打印机）</t>
  </si>
  <si>
    <t>L3258</t>
  </si>
  <si>
    <t>彩色墨仓式多功能一体机：
1、涵盖功能：打印/复印/扫描；一体式墨盒、最大幅面A4、支持无线网络打印、连接方式：USB、一级能效等级、4个墨盒、黑色4500页、彩色7500页；移动打印无线直连，打印分辨率最大5760*1440dpi;彩色打印速度A4文本约15ppm\其它打印速度4*6照片69秒/页（有边距）90秒/页无边距；
2、喷嘴配置：数量共357个喷嘴（颜料黑180个、青/洋红/黄各59个）双向打印，支持安静模式逐份打印，连续复印1-20页；扫描功能标准配置平板式（彩色图像扫描仪）色彩深度：彩色：48位输入，24位输出；灰度：16位输入8位输出；黑色：16位输入，1位输出。
3、打印介质类型：普通纸、相片纸；墨盒类型：分体式墨盒；耗材类型：墨水；黑白彩色打印分辨率：1200*2400dpi;
4、兼容系统：Windows7、Windows10以上更高版本；</t>
  </si>
  <si>
    <t>注：1、此项目办公设备（电脑、打印机）需上传报价表到响应附件加盖公章扫描件1份；
    2、此项目电脑需上传原厂售后服务承诺函加盖公章扫描件1份;品牌授权委托书1份、公司售后服务承若书1份及公司营业执照1份加盖公章扫描件上传；
    3、此项目打印机需上传公司售后服务承若书1份、公司营业执照复印件1份加盖公章扫描件上传；
    4、关于这一批电脑、打印机为分批次发货直致发完为止，根据采购单位的需求数量进行发货；
    5、大家参与竟价时选择以上配置参数优于或等于的品牌参数进行竟价；
    6、所供电脑、打印机的生产日期须在最新生产效期前3个月左右；
    7、如遇医疗系统升级，电脑参数需符合升级后所匹配医疗系统。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</si>
</sst>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theme="1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49530</xdr:colOff>
      <xdr:row>6</xdr:row>
      <xdr:rowOff>36830</xdr:rowOff>
    </xdr:from>
    <xdr:to>
      <xdr:col>10</xdr:col>
      <xdr:colOff>3175635</xdr:colOff>
      <xdr:row>6</xdr:row>
      <xdr:rowOff>2176145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260830" y="8996680"/>
          <a:ext cx="3126105" cy="2139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2475230</xdr:colOff>
      <xdr:row>5</xdr:row>
      <xdr:rowOff>25400</xdr:rowOff>
    </xdr:from>
    <xdr:to>
      <xdr:col>10</xdr:col>
      <xdr:colOff>5007610</xdr:colOff>
      <xdr:row>5</xdr:row>
      <xdr:rowOff>1625600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686530" y="7181850"/>
          <a:ext cx="2532380" cy="1600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28575</xdr:colOff>
      <xdr:row>4</xdr:row>
      <xdr:rowOff>9525</xdr:rowOff>
    </xdr:from>
    <xdr:to>
      <xdr:col>10</xdr:col>
      <xdr:colOff>2956560</xdr:colOff>
      <xdr:row>4</xdr:row>
      <xdr:rowOff>1901825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rcRect t="5369"/>
        <a:stretch>
          <a:fillRect/>
        </a:stretch>
      </xdr:blipFill>
      <xdr:spPr>
        <a:xfrm>
          <a:off x="14239875" y="5222875"/>
          <a:ext cx="2927985" cy="1892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95250</xdr:colOff>
      <xdr:row>5</xdr:row>
      <xdr:rowOff>47625</xdr:rowOff>
    </xdr:from>
    <xdr:to>
      <xdr:col>10</xdr:col>
      <xdr:colOff>1953895</xdr:colOff>
      <xdr:row>5</xdr:row>
      <xdr:rowOff>1790700</xdr:rowOff>
    </xdr:to>
    <xdr:pic>
      <xdr:nvPicPr>
        <xdr:cNvPr id="11" name="图片 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306550" y="7204075"/>
          <a:ext cx="1858645" cy="1743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3285490</xdr:colOff>
      <xdr:row>4</xdr:row>
      <xdr:rowOff>59055</xdr:rowOff>
    </xdr:from>
    <xdr:to>
      <xdr:col>10</xdr:col>
      <xdr:colOff>5984875</xdr:colOff>
      <xdr:row>4</xdr:row>
      <xdr:rowOff>1879600</xdr:rowOff>
    </xdr:to>
    <xdr:pic>
      <xdr:nvPicPr>
        <xdr:cNvPr id="13" name="图片 1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496790" y="5272405"/>
          <a:ext cx="2699385" cy="1820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opLeftCell="A3" workbookViewId="0">
      <selection activeCell="E10" sqref="E10"/>
    </sheetView>
  </sheetViews>
  <sheetFormatPr defaultColWidth="9" defaultRowHeight="13.5"/>
  <cols>
    <col min="1" max="1" width="5.125" style="2" customWidth="1"/>
    <col min="2" max="2" width="23.375" style="2" customWidth="1"/>
    <col min="3" max="3" width="21.125" style="2" customWidth="1"/>
    <col min="4" max="4" width="49.875" style="18" customWidth="1"/>
    <col min="5" max="5" width="9.5" style="2" customWidth="1"/>
    <col min="6" max="7" width="8.875" style="2" customWidth="1"/>
    <col min="8" max="8" width="11" style="2" customWidth="1"/>
    <col min="9" max="9" width="13.375" style="2" customWidth="1"/>
    <col min="10" max="10" width="22.625" style="3" customWidth="1"/>
    <col min="11" max="11" width="27.5" style="2" customWidth="1"/>
    <col min="12" max="16384" width="9" style="2"/>
  </cols>
  <sheetData>
    <row r="1" s="2" customFormat="1" ht="25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25"/>
    </row>
    <row r="2" s="2" customFormat="1" ht="30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</row>
    <row r="3" s="2" customFormat="1" ht="148.5" spans="1:10">
      <c r="A3" s="7">
        <v>1</v>
      </c>
      <c r="B3" s="8" t="s">
        <v>11</v>
      </c>
      <c r="C3" s="7" t="s">
        <v>12</v>
      </c>
      <c r="D3" s="20" t="s">
        <v>13</v>
      </c>
      <c r="E3" s="7">
        <v>1</v>
      </c>
      <c r="F3" s="7" t="s">
        <v>14</v>
      </c>
      <c r="G3" s="7">
        <v>15000</v>
      </c>
      <c r="H3" s="8">
        <f>G3*E3</f>
        <v>15000</v>
      </c>
      <c r="I3" s="7" t="s">
        <v>15</v>
      </c>
      <c r="J3" s="13" t="s">
        <v>16</v>
      </c>
    </row>
    <row r="4" s="2" customFormat="1" ht="87" customHeight="1" spans="1:10">
      <c r="A4" s="7">
        <v>2</v>
      </c>
      <c r="B4" s="7" t="s">
        <v>17</v>
      </c>
      <c r="C4" s="8" t="s">
        <v>18</v>
      </c>
      <c r="D4" s="21" t="s">
        <v>19</v>
      </c>
      <c r="E4" s="7">
        <v>8</v>
      </c>
      <c r="F4" s="7" t="s">
        <v>14</v>
      </c>
      <c r="G4" s="7">
        <v>4800</v>
      </c>
      <c r="H4" s="8">
        <f>G4*E4</f>
        <v>38400</v>
      </c>
      <c r="I4" s="7" t="s">
        <v>20</v>
      </c>
      <c r="J4" s="13" t="s">
        <v>21</v>
      </c>
    </row>
    <row r="5" s="2" customFormat="1" ht="60" customHeight="1" spans="1:10">
      <c r="A5" s="7">
        <v>3</v>
      </c>
      <c r="B5" s="8" t="s">
        <v>22</v>
      </c>
      <c r="C5" s="7" t="s">
        <v>23</v>
      </c>
      <c r="D5" s="16" t="s">
        <v>24</v>
      </c>
      <c r="E5" s="7">
        <v>7</v>
      </c>
      <c r="F5" s="7" t="s">
        <v>14</v>
      </c>
      <c r="G5" s="7">
        <v>1200</v>
      </c>
      <c r="H5" s="8">
        <f>G5*E5</f>
        <v>8400</v>
      </c>
      <c r="I5" s="7" t="s">
        <v>25</v>
      </c>
      <c r="J5" s="13" t="s">
        <v>26</v>
      </c>
    </row>
    <row r="6" s="2" customFormat="1" ht="94.5" spans="1:10">
      <c r="A6" s="7">
        <v>4</v>
      </c>
      <c r="B6" s="8" t="s">
        <v>27</v>
      </c>
      <c r="C6" s="7" t="s">
        <v>28</v>
      </c>
      <c r="D6" s="22" t="s">
        <v>29</v>
      </c>
      <c r="E6" s="7">
        <v>1</v>
      </c>
      <c r="F6" s="7" t="s">
        <v>14</v>
      </c>
      <c r="G6" s="7">
        <v>1200</v>
      </c>
      <c r="H6" s="8">
        <f>G6*E6</f>
        <v>1200</v>
      </c>
      <c r="I6" s="7" t="s">
        <v>30</v>
      </c>
      <c r="J6" s="13" t="s">
        <v>26</v>
      </c>
    </row>
    <row r="7" s="2" customFormat="1" ht="60" customHeight="1" spans="1:10">
      <c r="A7" s="7">
        <v>5</v>
      </c>
      <c r="B7" s="8" t="s">
        <v>31</v>
      </c>
      <c r="C7" s="8" t="s">
        <v>32</v>
      </c>
      <c r="D7" s="20" t="s">
        <v>33</v>
      </c>
      <c r="E7" s="7">
        <v>1</v>
      </c>
      <c r="F7" s="7" t="s">
        <v>14</v>
      </c>
      <c r="G7" s="7">
        <v>1200</v>
      </c>
      <c r="H7" s="8">
        <f>G7*E7</f>
        <v>1200</v>
      </c>
      <c r="I7" s="7" t="s">
        <v>34</v>
      </c>
      <c r="J7" s="13" t="s">
        <v>26</v>
      </c>
    </row>
    <row r="8" s="2" customFormat="1" ht="60" customHeight="1" spans="1:10">
      <c r="A8" s="7"/>
      <c r="B8" s="7" t="s">
        <v>35</v>
      </c>
      <c r="C8" s="7"/>
      <c r="D8" s="8"/>
      <c r="E8" s="7"/>
      <c r="F8" s="7"/>
      <c r="G8" s="7"/>
      <c r="H8" s="8">
        <f>SUM(H3:H7)</f>
        <v>64200</v>
      </c>
      <c r="I8" s="7"/>
      <c r="J8" s="17"/>
    </row>
    <row r="9" s="2" customFormat="1" ht="72" customHeight="1" spans="1:10">
      <c r="A9" s="23" t="s">
        <v>36</v>
      </c>
      <c r="B9" s="24"/>
      <c r="C9" s="24"/>
      <c r="D9" s="24"/>
      <c r="E9" s="24"/>
      <c r="F9" s="24"/>
      <c r="G9" s="24"/>
      <c r="H9" s="24"/>
      <c r="I9" s="24"/>
      <c r="J9" s="24"/>
    </row>
  </sheetData>
  <mergeCells count="2">
    <mergeCell ref="A1:J1"/>
    <mergeCell ref="A9:J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13.5"/>
  <cols>
    <col min="1" max="1" width="5.125" style="2" customWidth="1"/>
    <col min="2" max="2" width="23.375" style="2" customWidth="1"/>
    <col min="3" max="3" width="21.125" style="2" customWidth="1"/>
    <col min="4" max="4" width="9.5" style="2" customWidth="1"/>
    <col min="5" max="6" width="8.875" style="2" customWidth="1"/>
    <col min="7" max="7" width="11" style="2" customWidth="1"/>
    <col min="8" max="8" width="15" style="2" customWidth="1"/>
    <col min="9" max="9" width="61" style="2" customWidth="1"/>
    <col min="10" max="10" width="22.625" style="3" customWidth="1"/>
    <col min="11" max="11" width="95.75" style="2" customWidth="1"/>
    <col min="12" max="16384" width="9" style="2"/>
  </cols>
  <sheetData>
    <row r="1" s="1" customFormat="1" ht="25" customHeight="1" spans="1:10">
      <c r="A1" s="4" t="s">
        <v>37</v>
      </c>
      <c r="B1" s="4"/>
      <c r="C1" s="4"/>
      <c r="D1" s="4"/>
      <c r="E1" s="4"/>
      <c r="F1" s="4"/>
      <c r="G1" s="4"/>
      <c r="H1" s="4"/>
      <c r="I1" s="4"/>
      <c r="J1" s="12"/>
    </row>
    <row r="2" s="1" customFormat="1" ht="30" customHeight="1" spans="1:11">
      <c r="A2" s="5" t="s">
        <v>1</v>
      </c>
      <c r="B2" s="5" t="s">
        <v>2</v>
      </c>
      <c r="C2" s="5" t="s">
        <v>3</v>
      </c>
      <c r="D2" s="5" t="s">
        <v>5</v>
      </c>
      <c r="E2" s="5" t="s">
        <v>6</v>
      </c>
      <c r="F2" s="5" t="s">
        <v>7</v>
      </c>
      <c r="G2" s="6" t="s">
        <v>8</v>
      </c>
      <c r="H2" s="5" t="s">
        <v>9</v>
      </c>
      <c r="I2" s="5" t="s">
        <v>38</v>
      </c>
      <c r="J2" s="5" t="s">
        <v>39</v>
      </c>
      <c r="K2" s="5" t="s">
        <v>40</v>
      </c>
    </row>
    <row r="3" s="2" customFormat="1" ht="180" customHeight="1" spans="1:11">
      <c r="A3" s="7">
        <v>1</v>
      </c>
      <c r="B3" s="7" t="s">
        <v>17</v>
      </c>
      <c r="C3" s="8" t="s">
        <v>41</v>
      </c>
      <c r="D3" s="7">
        <v>47</v>
      </c>
      <c r="E3" s="7" t="s">
        <v>14</v>
      </c>
      <c r="F3" s="7">
        <v>5000</v>
      </c>
      <c r="G3" s="8">
        <f>F3*D3</f>
        <v>235000</v>
      </c>
      <c r="H3" s="7" t="s">
        <v>42</v>
      </c>
      <c r="I3" s="13" t="s">
        <v>43</v>
      </c>
      <c r="J3" s="14" t="s">
        <v>21</v>
      </c>
      <c r="K3" s="15"/>
    </row>
    <row r="4" s="2" customFormat="1" ht="175.5" spans="1:11">
      <c r="A4" s="7"/>
      <c r="B4" s="7" t="s">
        <v>17</v>
      </c>
      <c r="C4" s="8" t="s">
        <v>41</v>
      </c>
      <c r="D4" s="7">
        <v>3</v>
      </c>
      <c r="E4" s="7" t="s">
        <v>14</v>
      </c>
      <c r="F4" s="7">
        <v>5000</v>
      </c>
      <c r="G4" s="8">
        <f>F4*D4</f>
        <v>15000</v>
      </c>
      <c r="H4" s="7" t="s">
        <v>42</v>
      </c>
      <c r="I4" s="13" t="s">
        <v>44</v>
      </c>
      <c r="J4" s="14" t="s">
        <v>21</v>
      </c>
      <c r="K4" s="15"/>
    </row>
    <row r="5" s="2" customFormat="1" ht="153" customHeight="1" spans="1:11">
      <c r="A5" s="7">
        <v>2</v>
      </c>
      <c r="B5" s="8" t="s">
        <v>45</v>
      </c>
      <c r="C5" s="7" t="s">
        <v>46</v>
      </c>
      <c r="D5" s="9">
        <v>20</v>
      </c>
      <c r="E5" s="7" t="s">
        <v>14</v>
      </c>
      <c r="F5" s="7">
        <v>1250</v>
      </c>
      <c r="G5" s="8">
        <f>F5*D5</f>
        <v>25000</v>
      </c>
      <c r="H5" s="7" t="s">
        <v>47</v>
      </c>
      <c r="I5" s="16" t="s">
        <v>48</v>
      </c>
      <c r="J5" s="14" t="s">
        <v>49</v>
      </c>
      <c r="K5" s="15"/>
    </row>
    <row r="6" s="2" customFormat="1" ht="142" customHeight="1" spans="1:11">
      <c r="A6" s="7">
        <v>3</v>
      </c>
      <c r="B6" s="8" t="s">
        <v>50</v>
      </c>
      <c r="C6" s="7" t="s">
        <v>51</v>
      </c>
      <c r="D6" s="9">
        <v>5</v>
      </c>
      <c r="E6" s="7" t="s">
        <v>14</v>
      </c>
      <c r="F6" s="7">
        <v>1250</v>
      </c>
      <c r="G6" s="8">
        <f>F6*D6</f>
        <v>6250</v>
      </c>
      <c r="H6" s="7" t="s">
        <v>47</v>
      </c>
      <c r="I6" s="13" t="s">
        <v>52</v>
      </c>
      <c r="J6" s="14" t="s">
        <v>49</v>
      </c>
      <c r="K6" s="15"/>
    </row>
    <row r="7" s="2" customFormat="1" ht="175.5" spans="1:11">
      <c r="A7" s="7">
        <v>4</v>
      </c>
      <c r="B7" s="8" t="s">
        <v>53</v>
      </c>
      <c r="C7" s="7" t="s">
        <v>54</v>
      </c>
      <c r="D7" s="9">
        <v>15</v>
      </c>
      <c r="E7" s="7" t="s">
        <v>14</v>
      </c>
      <c r="F7" s="7">
        <v>1250</v>
      </c>
      <c r="G7" s="8">
        <f>F7*D7</f>
        <v>18750</v>
      </c>
      <c r="H7" s="7" t="s">
        <v>47</v>
      </c>
      <c r="I7" s="16" t="s">
        <v>55</v>
      </c>
      <c r="J7" s="14" t="s">
        <v>49</v>
      </c>
      <c r="K7" s="15"/>
    </row>
    <row r="8" s="2" customFormat="1" ht="41" customHeight="1" spans="1:11">
      <c r="A8" s="7"/>
      <c r="B8" s="7" t="s">
        <v>35</v>
      </c>
      <c r="C8" s="7"/>
      <c r="D8" s="7"/>
      <c r="E8" s="7"/>
      <c r="F8" s="7"/>
      <c r="G8" s="8">
        <f>SUM(G3:G7)</f>
        <v>300000</v>
      </c>
      <c r="H8" s="7"/>
      <c r="I8" s="7"/>
      <c r="J8" s="17"/>
      <c r="K8" s="15"/>
    </row>
    <row r="9" s="2" customFormat="1" ht="121" customHeight="1" spans="1:10">
      <c r="A9" s="10" t="s">
        <v>56</v>
      </c>
      <c r="B9" s="11"/>
      <c r="C9" s="11"/>
      <c r="D9" s="11"/>
      <c r="E9" s="11"/>
      <c r="F9" s="11"/>
      <c r="G9" s="11"/>
      <c r="H9" s="11"/>
      <c r="I9" s="11"/>
      <c r="J9" s="11"/>
    </row>
  </sheetData>
  <mergeCells count="2">
    <mergeCell ref="A1:J1"/>
    <mergeCell ref="A9:J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</vt:lpstr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口十叶</cp:lastModifiedBy>
  <dcterms:created xsi:type="dcterms:W3CDTF">2023-11-14T02:34:00Z</dcterms:created>
  <dcterms:modified xsi:type="dcterms:W3CDTF">2025-07-14T00:37:23Z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1842841C87444C98B8D061C709B76CDA_13</vt:lpwstr>
  </property>
  <property fmtid="{D5CDD505-2E9C-101B-9397-08002B2CF9AE}" pid="3" name="KSOProductBuildVer">
    <vt:lpwstr>2052-12.1.0.21915</vt:lpwstr>
  </property>
</Properties>
</file>