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65" tabRatio="764"/>
  </bookViews>
  <sheets>
    <sheet name="预算清单" sheetId="10" r:id="rId1"/>
  </sheets>
  <definedNames>
    <definedName name="_xlnm.Print_Area" localSheetId="0">预算清单!$A$1:$H$11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0A60443553F84D57B34D89D4EA2BD5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13018770"/>
          <a:ext cx="3299460" cy="199644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" name="ID_41B43349FA794FF585C8C6637624954C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458200" y="24144605"/>
          <a:ext cx="3444240" cy="22479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8" name="ID_6DDB244D637045E5B22844015CBF42C2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7414895" y="6793230"/>
          <a:ext cx="962025" cy="107823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</etc:cellImage>
  <etc:cellImage>
    <xdr:pic>
      <xdr:nvPicPr>
        <xdr:cNvPr id="15" name="ID_4FA951AAD2384601B1AAD0DA64219278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374380" y="15127605"/>
          <a:ext cx="4008120" cy="355854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<sst xmlns="http://schemas.openxmlformats.org/spreadsheetml/2006/main" count="49" uniqueCount="45">
  <si>
    <t>望谟县融媒体中心摄像机专业设备采购清单</t>
  </si>
  <si>
    <t>序号</t>
  </si>
  <si>
    <t>名称</t>
  </si>
  <si>
    <t>产品描述</t>
  </si>
  <si>
    <t>品牌</t>
  </si>
  <si>
    <t>产品型号</t>
  </si>
  <si>
    <t>数量</t>
  </si>
  <si>
    <t>单位</t>
  </si>
  <si>
    <t>备注</t>
  </si>
  <si>
    <t>一、手持一体摄像机</t>
  </si>
  <si>
    <t>4K摄像机</t>
  </si>
  <si>
    <t>★1、采用不低于1.0英寸4K MOS图像传感器
★2、感光器件像素数不低于1503万像素
3、灵敏度不低于F13（50Hz） 需支持HDR (HLG)，支持422 10bit 记录；
4、最高支持4K 60/50p视频录制。
5、可变帧频: 最高不少于HD的120p录制
★6、镜头变焦倍数不低于20倍光学变焦，广角不低于24.5mm (35mm 
等效)，具备 32倍 (HD)/24倍(4K)智能变焦功能
★7、需支持5轴混合图像防抖(UHD/FHD)；
★8、支持垂直（竖屏）视频拍摄和录制，
★9、标配12G-SDI输出接口
★10、配合网络链接，可以支持RTMP和RTSP实时流媒体功能；
★11、标配兼容NDI HX2，实现高质量、高效率、低延迟的IP视频传输
★12、标配GENLOCK IN同步锁相输入接口，用于多台摄像机同步录制。
★13、标配4通道音频输入接口，最多可录制4路音频信号
★14、标配3.5mm立体声音频迷你输入接口
★15、固件版本升级后可支持MXF P2文件格式的记录。</t>
  </si>
  <si>
    <t>松下</t>
  </si>
  <si>
    <t>AJ-UPX380MC</t>
  </si>
  <si>
    <t>台</t>
  </si>
  <si>
    <t>存储卡</t>
  </si>
  <si>
    <t>128GB SD内存卡 V90 读速300MB/s 写速300MB/s</t>
  </si>
  <si>
    <t>闪迪</t>
  </si>
  <si>
    <t>SDSDXDM-128G-ZN4IN</t>
  </si>
  <si>
    <t>张</t>
  </si>
  <si>
    <t>闪迪128GTFD内存卡 读800MB/s 写48M/s</t>
  </si>
  <si>
    <t>SDSQXFN-128G-ZN4NN</t>
  </si>
  <si>
    <t>航拍存储卡</t>
  </si>
  <si>
    <t>读卡器</t>
  </si>
  <si>
    <t>绿联cfea卡读卡器SD/TFUSB3.2 CFexpress Type A内存储卡支持索尼佳能相机卡读取苹果16安卓手机</t>
  </si>
  <si>
    <t>绿联</t>
  </si>
  <si>
    <t>绿联cfea卡读卡器</t>
  </si>
  <si>
    <t>个</t>
  </si>
  <si>
    <t>加厚电池</t>
  </si>
  <si>
    <t>摄像机锂离子电池，7.2V
◆ 64Wh/8900mAh大容量
◆ 4段LED电量指示灯
◆ 内置7.2V 圆孔直流输出
◆ 内置5V/1A USB接口可供手机等设备充电
◆ 多重安全保护电路</t>
  </si>
  <si>
    <t>视威</t>
  </si>
  <si>
    <t>S-D896D</t>
  </si>
  <si>
    <t>块</t>
  </si>
  <si>
    <t>麦克风</t>
  </si>
  <si>
    <t>一体收纳、开盖即用、充电盒 18 小时续航、清晰收音、悦耳音色14 小时内录存储 &amp; 32-Bit浮点内录、智能降噪、纯净人声、250 米稳定无线传输高效协同、兼容多设备支持磁吸、快捷隐藏
另配摄像机转接线</t>
  </si>
  <si>
    <t>大疆</t>
  </si>
  <si>
    <t>DJI Mic 2（两发一收，含充电盒）</t>
  </si>
  <si>
    <t>套</t>
  </si>
  <si>
    <t>摄像机包</t>
  </si>
  <si>
    <t>摄像机专业减震单肩包</t>
  </si>
  <si>
    <t>HCH</t>
  </si>
  <si>
    <t>PB-01</t>
  </si>
  <si>
    <t>穿越机</t>
  </si>
  <si>
    <t>穿越机手柄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</si>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</sst>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$-409]#,##0"/>
    <numFmt numFmtId="177" formatCode="0;[Red]0"/>
  </numFmts>
  <fonts count="46">
    <font>
      <sz val="12"/>
      <name val="宋体"/>
      <charset val="134"/>
    </font>
    <font>
      <sz val="10"/>
      <name val="微软雅黑"/>
      <charset val="134"/>
    </font>
    <font>
      <b/>
      <sz val="16"/>
      <name val="微软雅黑"/>
      <charset val="134"/>
    </font>
    <font>
      <b/>
      <sz val="10"/>
      <name val="微软雅黑"/>
      <charset val="134"/>
    </font>
    <font>
      <sz val="10"/>
      <color indexed="8"/>
      <name val="微软雅黑"/>
      <charset val="134"/>
    </font>
    <font>
      <sz val="10"/>
      <color theme="1"/>
      <name val="微软雅黑"/>
      <charset val="134"/>
    </font>
    <font>
      <sz val="10"/>
      <color rgb="FF000000"/>
      <name val="微软雅黑"/>
      <charset val="134"/>
    </font>
    <font>
      <sz val="11"/>
      <color indexed="8"/>
      <name val="DengXian"/>
      <charset val="134"/>
      <scheme val="minor"/>
    </font>
    <font>
      <sz val="11"/>
      <color theme="1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2"/>
      <name val="Times New Roman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0"/>
      <name val="Arial"/>
      <charset val="134"/>
    </font>
    <font>
      <sz val="11"/>
      <name val="ＭＳ Ｐゴシック"/>
      <charset val="134"/>
    </font>
    <font>
      <sz val="11"/>
      <color indexed="20"/>
      <name val="宋体"/>
      <charset val="134"/>
    </font>
    <font>
      <sz val="10"/>
      <color indexed="20"/>
      <name val="Arial"/>
      <charset val="134"/>
    </font>
    <font>
      <sz val="11"/>
      <color indexed="14"/>
      <name val="宋体"/>
      <charset val="134"/>
    </font>
    <font>
      <sz val="11"/>
      <color indexed="17"/>
      <name val="宋体"/>
      <charset val="134"/>
    </font>
    <font>
      <sz val="10"/>
      <color indexed="17"/>
      <name val="Arial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0"/>
      <color indexed="8"/>
      <name val="Times New Roman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0"/>
      <name val="Helv"/>
      <charset val="134"/>
    </font>
    <font>
      <sz val="12"/>
      <name val="新細明體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6">
    <xf numFmtId="0" fontId="0" fillId="0" borderId="0"/>
    <xf numFmtId="43" fontId="7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176" fontId="28" fillId="0" borderId="0"/>
    <xf numFmtId="176" fontId="28" fillId="0" borderId="0"/>
    <xf numFmtId="176" fontId="0" fillId="0" borderId="0"/>
    <xf numFmtId="176" fontId="0" fillId="0" borderId="0"/>
    <xf numFmtId="176" fontId="0" fillId="0" borderId="0"/>
    <xf numFmtId="176" fontId="28" fillId="0" borderId="0"/>
    <xf numFmtId="176" fontId="0" fillId="0" borderId="0"/>
    <xf numFmtId="0" fontId="29" fillId="0" borderId="0" applyNumberFormat="0" applyFill="0" applyBorder="0" applyAlignment="0" applyProtection="0">
      <alignment vertical="center"/>
    </xf>
    <xf numFmtId="176" fontId="29" fillId="35" borderId="0" applyBorder="0" applyAlignment="0" applyProtection="0">
      <alignment vertical="center"/>
    </xf>
    <xf numFmtId="176" fontId="29" fillId="36" borderId="0" applyBorder="0" applyAlignment="0" applyProtection="0">
      <alignment vertical="center"/>
    </xf>
    <xf numFmtId="176" fontId="29" fillId="37" borderId="0" applyBorder="0" applyAlignment="0" applyProtection="0">
      <alignment vertical="center"/>
    </xf>
    <xf numFmtId="176" fontId="29" fillId="38" borderId="0" applyBorder="0" applyAlignment="0" applyProtection="0">
      <alignment vertical="center"/>
    </xf>
    <xf numFmtId="176" fontId="29" fillId="39" borderId="0" applyBorder="0" applyAlignment="0" applyProtection="0">
      <alignment vertical="center"/>
    </xf>
    <xf numFmtId="176" fontId="29" fillId="40" borderId="0" applyBorder="0" applyAlignment="0" applyProtection="0">
      <alignment vertical="center"/>
    </xf>
    <xf numFmtId="176" fontId="29" fillId="41" borderId="0" applyBorder="0" applyAlignment="0" applyProtection="0">
      <alignment vertical="center"/>
    </xf>
    <xf numFmtId="176" fontId="29" fillId="42" borderId="0" applyBorder="0" applyAlignment="0" applyProtection="0">
      <alignment vertical="center"/>
    </xf>
    <xf numFmtId="176" fontId="29" fillId="43" borderId="0" applyBorder="0" applyAlignment="0" applyProtection="0">
      <alignment vertical="center"/>
    </xf>
    <xf numFmtId="176" fontId="29" fillId="38" borderId="0" applyBorder="0" applyAlignment="0" applyProtection="0">
      <alignment vertical="center"/>
    </xf>
    <xf numFmtId="176" fontId="29" fillId="41" borderId="0" applyBorder="0" applyAlignment="0" applyProtection="0">
      <alignment vertical="center"/>
    </xf>
    <xf numFmtId="176" fontId="29" fillId="44" borderId="0" applyBorder="0" applyAlignment="0" applyProtection="0">
      <alignment vertical="center"/>
    </xf>
    <xf numFmtId="176" fontId="30" fillId="45" borderId="0" applyBorder="0" applyAlignment="0" applyProtection="0">
      <alignment vertical="center"/>
    </xf>
    <xf numFmtId="176" fontId="30" fillId="42" borderId="0" applyBorder="0" applyAlignment="0" applyProtection="0">
      <alignment vertical="center"/>
    </xf>
    <xf numFmtId="176" fontId="30" fillId="43" borderId="0" applyBorder="0" applyAlignment="0" applyProtection="0">
      <alignment vertical="center"/>
    </xf>
    <xf numFmtId="176" fontId="30" fillId="46" borderId="0" applyBorder="0" applyAlignment="0" applyProtection="0">
      <alignment vertical="center"/>
    </xf>
    <xf numFmtId="176" fontId="30" fillId="47" borderId="0" applyBorder="0" applyAlignment="0" applyProtection="0">
      <alignment vertical="center"/>
    </xf>
    <xf numFmtId="176" fontId="30" fillId="48" borderId="0" applyBorder="0" applyAlignment="0" applyProtection="0">
      <alignment vertical="center"/>
    </xf>
    <xf numFmtId="176" fontId="28" fillId="0" borderId="0"/>
    <xf numFmtId="176" fontId="31" fillId="0" borderId="0"/>
    <xf numFmtId="176" fontId="32" fillId="0" borderId="0"/>
    <xf numFmtId="176" fontId="32" fillId="0" borderId="0">
      <alignment vertical="center"/>
    </xf>
    <xf numFmtId="176" fontId="33" fillId="36" borderId="0" applyBorder="0" applyAlignment="0" applyProtection="0">
      <alignment vertical="center"/>
    </xf>
    <xf numFmtId="176" fontId="34" fillId="36" borderId="0" applyBorder="0" applyAlignment="0" applyProtection="0">
      <alignment vertical="center"/>
    </xf>
    <xf numFmtId="176" fontId="34" fillId="36" borderId="0" applyBorder="0" applyAlignment="0" applyProtection="0">
      <alignment vertical="center"/>
    </xf>
    <xf numFmtId="176" fontId="34" fillId="36" borderId="0" applyBorder="0" applyAlignment="0" applyProtection="0">
      <alignment vertical="center"/>
    </xf>
    <xf numFmtId="176" fontId="34" fillId="36" borderId="0" applyBorder="0" applyAlignment="0" applyProtection="0">
      <alignment vertical="center"/>
    </xf>
    <xf numFmtId="176" fontId="35" fillId="36" borderId="0" applyBorder="0" applyAlignment="0" applyProtection="0">
      <alignment vertical="center"/>
    </xf>
    <xf numFmtId="176" fontId="34" fillId="36" borderId="0" applyBorder="0" applyAlignment="0" applyProtection="0">
      <alignment vertical="center"/>
    </xf>
    <xf numFmtId="176" fontId="34" fillId="36" borderId="0" applyBorder="0" applyAlignment="0" applyProtection="0">
      <alignment vertical="center"/>
    </xf>
    <xf numFmtId="0" fontId="0" fillId="0" borderId="0"/>
    <xf numFmtId="176" fontId="28" fillId="0" borderId="0"/>
    <xf numFmtId="0" fontId="0" fillId="0" borderId="0"/>
    <xf numFmtId="176" fontId="0" fillId="0" borderId="0">
      <alignment vertical="center"/>
    </xf>
    <xf numFmtId="0" fontId="0" fillId="0" borderId="0"/>
    <xf numFmtId="0" fontId="8" fillId="0" borderId="0">
      <alignment vertical="center"/>
    </xf>
    <xf numFmtId="176" fontId="36" fillId="37" borderId="0" applyBorder="0" applyAlignment="0" applyProtection="0">
      <alignment vertical="center"/>
    </xf>
    <xf numFmtId="176" fontId="37" fillId="37" borderId="0" applyBorder="0" applyAlignment="0" applyProtection="0">
      <alignment vertical="center"/>
    </xf>
    <xf numFmtId="176" fontId="37" fillId="37" borderId="0" applyBorder="0" applyAlignment="0" applyProtection="0">
      <alignment vertical="center"/>
    </xf>
    <xf numFmtId="176" fontId="37" fillId="37" borderId="0" applyBorder="0" applyAlignment="0" applyProtection="0">
      <alignment vertical="center"/>
    </xf>
    <xf numFmtId="176" fontId="37" fillId="37" borderId="0" applyBorder="0" applyAlignment="0" applyProtection="0">
      <alignment vertical="center"/>
    </xf>
    <xf numFmtId="176" fontId="37" fillId="37" borderId="0" applyBorder="0" applyAlignment="0" applyProtection="0">
      <alignment vertical="center"/>
    </xf>
    <xf numFmtId="176" fontId="37" fillId="37" borderId="0" applyBorder="0" applyAlignment="0" applyProtection="0">
      <alignment vertical="center"/>
    </xf>
    <xf numFmtId="176" fontId="38" fillId="49" borderId="13" applyAlignment="0" applyProtection="0">
      <alignment vertical="center"/>
    </xf>
    <xf numFmtId="176" fontId="39" fillId="50" borderId="14" applyAlignment="0" applyProtection="0">
      <alignment vertical="center"/>
    </xf>
    <xf numFmtId="176" fontId="40" fillId="0" borderId="0"/>
    <xf numFmtId="43" fontId="0" fillId="0" borderId="0" applyFont="0" applyFill="0" applyBorder="0" applyAlignment="0" applyProtection="0">
      <alignment vertical="center"/>
    </xf>
    <xf numFmtId="176" fontId="30" fillId="51" borderId="0" applyBorder="0" applyAlignment="0" applyProtection="0">
      <alignment vertical="center"/>
    </xf>
    <xf numFmtId="176" fontId="30" fillId="52" borderId="0" applyBorder="0" applyAlignment="0" applyProtection="0">
      <alignment vertical="center"/>
    </xf>
    <xf numFmtId="176" fontId="30" fillId="53" borderId="0" applyBorder="0" applyAlignment="0" applyProtection="0">
      <alignment vertical="center"/>
    </xf>
    <xf numFmtId="176" fontId="30" fillId="46" borderId="0" applyBorder="0" applyAlignment="0" applyProtection="0">
      <alignment vertical="center"/>
    </xf>
    <xf numFmtId="176" fontId="30" fillId="47" borderId="0" applyBorder="0" applyAlignment="0" applyProtection="0">
      <alignment vertical="center"/>
    </xf>
    <xf numFmtId="176" fontId="30" fillId="54" borderId="0" applyBorder="0" applyAlignment="0" applyProtection="0">
      <alignment vertical="center"/>
    </xf>
    <xf numFmtId="176" fontId="41" fillId="55" borderId="0" applyBorder="0" applyAlignment="0" applyProtection="0">
      <alignment vertical="center"/>
    </xf>
    <xf numFmtId="176" fontId="42" fillId="49" borderId="15" applyAlignment="0" applyProtection="0">
      <alignment vertical="center"/>
    </xf>
    <xf numFmtId="176" fontId="43" fillId="40" borderId="13" applyAlignment="0" applyProtection="0">
      <alignment vertical="center"/>
    </xf>
    <xf numFmtId="176" fontId="44" fillId="0" borderId="0"/>
    <xf numFmtId="176" fontId="45" fillId="0" borderId="0">
      <alignment vertical="center"/>
    </xf>
    <xf numFmtId="176" fontId="28" fillId="56" borderId="16" applyFont="0" applyAlignment="0" applyProtection="0">
      <alignment vertical="center"/>
    </xf>
  </cellStyleXfs>
  <cellXfs count="30">
    <xf numFmtId="176" fontId="0" fillId="0" borderId="0" xfId="0" applyNumberFormat="1" applyAlignment="1">
      <alignment vertical="center"/>
    </xf>
    <xf numFmtId="176" fontId="1" fillId="0" borderId="0" xfId="0" applyNumberFormat="1" applyFont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6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76" fontId="2" fillId="0" borderId="1" xfId="51" applyFont="1" applyBorder="1" applyAlignment="1">
      <alignment horizontal="center" vertical="center" wrapText="1"/>
    </xf>
    <xf numFmtId="177" fontId="3" fillId="2" borderId="1" xfId="51" applyNumberFormat="1" applyFont="1" applyFill="1" applyBorder="1" applyAlignment="1">
      <alignment horizontal="center" vertical="center" wrapText="1"/>
    </xf>
    <xf numFmtId="176" fontId="3" fillId="2" borderId="1" xfId="51" applyFont="1" applyFill="1" applyBorder="1" applyAlignment="1">
      <alignment horizontal="center" vertical="center" wrapText="1"/>
    </xf>
    <xf numFmtId="0" fontId="3" fillId="2" borderId="1" xfId="51" applyNumberFormat="1" applyFont="1" applyFill="1" applyBorder="1" applyAlignment="1">
      <alignment horizontal="center" vertical="center" wrapText="1"/>
    </xf>
    <xf numFmtId="177" fontId="3" fillId="3" borderId="2" xfId="51" applyNumberFormat="1" applyFont="1" applyFill="1" applyBorder="1" applyAlignment="1">
      <alignment horizontal="left" vertical="center" wrapText="1"/>
    </xf>
    <xf numFmtId="177" fontId="3" fillId="3" borderId="3" xfId="51" applyNumberFormat="1" applyFont="1" applyFill="1" applyBorder="1" applyAlignment="1">
      <alignment horizontal="left" vertical="center" wrapText="1"/>
    </xf>
    <xf numFmtId="177" fontId="3" fillId="3" borderId="4" xfId="51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51" applyFont="1" applyBorder="1" applyAlignment="1">
      <alignment horizontal="left" vertical="center" wrapText="1"/>
    </xf>
    <xf numFmtId="176" fontId="1" fillId="0" borderId="1" xfId="5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56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176" fontId="1" fillId="0" borderId="1" xfId="5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right" vertical="center" wrapText="1"/>
    </xf>
    <xf numFmtId="49" fontId="3" fillId="0" borderId="0" xfId="0" applyNumberFormat="1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</cellXfs>
  <cellStyles count="11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Beldon-Config list" xfId="49"/>
    <cellStyle name="_ET_STYLE_NoName_00_" xfId="50"/>
    <cellStyle name="0,0_x000a__x000a_NA_x000a__x000a_" xfId="51"/>
    <cellStyle name="0,0_x000a__x000a_NA_x000a__x000a_ 2" xfId="52"/>
    <cellStyle name="0,0_x000a__x000a_NA_x000a__x000a_ 2 2" xfId="53"/>
    <cellStyle name="0,0_x000a__x000a_NA_x000a__x000a_ 4 2" xfId="54"/>
    <cellStyle name="0,0_x000d__x000a_NA_x000d__x000a_" xfId="55"/>
    <cellStyle name="0,0_x005f_x000a__x005f_x000a_NA_x005f_x000a__x005f_x000a_" xfId="56"/>
    <cellStyle name="20% - 强调文字颜色 1 2" xfId="57"/>
    <cellStyle name="20% - 强调文字颜色 2 2" xfId="58"/>
    <cellStyle name="20% - 强调文字颜色 3 2" xfId="59"/>
    <cellStyle name="20% - 强调文字颜色 4 2" xfId="60"/>
    <cellStyle name="20% - 强调文字颜色 5 2" xfId="61"/>
    <cellStyle name="20% - 强调文字颜色 6 2" xfId="62"/>
    <cellStyle name="40% - 强调文字颜色 1 2" xfId="63"/>
    <cellStyle name="40% - 强调文字颜色 2 2" xfId="64"/>
    <cellStyle name="40% - 强调文字颜色 3 2" xfId="65"/>
    <cellStyle name="40% - 强调文字颜色 4 2" xfId="66"/>
    <cellStyle name="40% - 强调文字颜色 5 2" xfId="67"/>
    <cellStyle name="40% - 强调文字颜色 6 2" xfId="68"/>
    <cellStyle name="60% - 强调文字颜色 1 2" xfId="69"/>
    <cellStyle name="60% - 强调文字颜色 2 2" xfId="70"/>
    <cellStyle name="60% - 强调文字颜色 3 2" xfId="71"/>
    <cellStyle name="60% - 强调文字颜色 4 2" xfId="72"/>
    <cellStyle name="60% - 强调文字颜色 5 2" xfId="73"/>
    <cellStyle name="60% - 强调文字颜色 6 2" xfId="74"/>
    <cellStyle name="Normal 1" xfId="75"/>
    <cellStyle name="Normal 3" xfId="76"/>
    <cellStyle name="Normal_06G_rev3a" xfId="77"/>
    <cellStyle name="標準_20051124_Price" xfId="78"/>
    <cellStyle name="差 2" xfId="79"/>
    <cellStyle name="差_EFP system package -20091130" xfId="80"/>
    <cellStyle name="差_EFP system package -20091130 2" xfId="81"/>
    <cellStyle name="差_SMG DEMO3 2010-01-19(with cost)" xfId="82"/>
    <cellStyle name="差_SMG DEMO3 2010-01-19(with cost) 2" xfId="83"/>
    <cellStyle name="差_高清6+1+2讯道转播车(0224)(1)" xfId="84"/>
    <cellStyle name="差_江西赣州2010-1-8 T" xfId="85"/>
    <cellStyle name="差_江西赣州2010-1-8 T 2" xfId="86"/>
    <cellStyle name="常规 10 3" xfId="87"/>
    <cellStyle name="常规 2" xfId="88"/>
    <cellStyle name="常规 3" xfId="89"/>
    <cellStyle name="常规 4" xfId="90"/>
    <cellStyle name="常规 5" xfId="91"/>
    <cellStyle name="常规 55" xfId="92"/>
    <cellStyle name="好 2" xfId="93"/>
    <cellStyle name="好_EFP system package -20091130" xfId="94"/>
    <cellStyle name="好_EFP system package -20091130 2" xfId="95"/>
    <cellStyle name="好_SMG DEMO3 2010-01-19(with cost)" xfId="96"/>
    <cellStyle name="好_SMG DEMO3 2010-01-19(with cost) 2" xfId="97"/>
    <cellStyle name="好_江西赣州2010-1-8 T" xfId="98"/>
    <cellStyle name="好_江西赣州2010-1-8 T 2" xfId="99"/>
    <cellStyle name="计算 2" xfId="100"/>
    <cellStyle name="检查单元格 2" xfId="101"/>
    <cellStyle name="普通 4" xfId="102"/>
    <cellStyle name="千位分隔 2" xfId="103"/>
    <cellStyle name="强调文字颜色 1 2" xfId="104"/>
    <cellStyle name="强调文字颜色 2 2" xfId="105"/>
    <cellStyle name="强调文字颜色 3 2" xfId="106"/>
    <cellStyle name="强调文字颜色 4 2" xfId="107"/>
    <cellStyle name="强调文字颜色 5 2" xfId="108"/>
    <cellStyle name="强调文字颜色 6 2" xfId="109"/>
    <cellStyle name="适中 2" xfId="110"/>
    <cellStyle name="输出 2" xfId="111"/>
    <cellStyle name="输入 2" xfId="112"/>
    <cellStyle name="样式 1" xfId="113"/>
    <cellStyle name="一般_Audio System Equipment list" xfId="114"/>
    <cellStyle name="注释 2" xfId="115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DD0806"/>
      <color rgb="00333333"/>
      <color rgb="00262626"/>
      <color rgb="00FFFFFF"/>
      <color rgb="0000CCFF"/>
      <color rgb="00D9D9D9"/>
      <color rgb="00A6A6A6"/>
      <color rgb="0000B0F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4" Type="http://schemas.openxmlformats.org/officeDocument/2006/relationships/image" Target="media/image4.png"/><Relationship Id="rId3" Type="http://schemas.openxmlformats.org/officeDocument/2006/relationships/image" Target="media/image3.png"/><Relationship Id="rId2" Type="http://schemas.openxmlformats.org/officeDocument/2006/relationships/image" Target="media/image2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H16"/>
  <sheetViews>
    <sheetView tabSelected="1" zoomScale="70" zoomScaleNormal="70" zoomScaleSheetLayoutView="70" workbookViewId="0">
      <selection activeCell="A1" sqref="A1:H1"/>
    </sheetView>
  </sheetViews>
  <sheetFormatPr defaultColWidth="9" defaultRowHeight="16.5" outlineLevelCol="7"/>
  <cols>
    <col min="1" max="1" width="4.7" style="3" customWidth="1"/>
    <col min="2" max="2" width="9.28333333333333" style="2" customWidth="1"/>
    <col min="3" max="3" width="45.425" style="4" customWidth="1"/>
    <col min="4" max="4" width="7.8" style="2" customWidth="1"/>
    <col min="5" max="5" width="8" style="2" customWidth="1"/>
    <col min="6" max="7" width="5.3" style="5" customWidth="1"/>
    <col min="8" max="8" width="25.2833333333333" style="2" customWidth="1"/>
    <col min="9" max="16384" width="9" style="2"/>
  </cols>
  <sheetData>
    <row r="1" ht="40.05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ht="25.05" customHeight="1" spans="1:8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8" t="s">
        <v>8</v>
      </c>
    </row>
    <row r="3" ht="25.95" customHeight="1" spans="1:8">
      <c r="A3" s="10" t="s">
        <v>9</v>
      </c>
      <c r="B3" s="11"/>
      <c r="C3" s="11"/>
      <c r="D3" s="11"/>
      <c r="E3" s="11"/>
      <c r="F3" s="11"/>
      <c r="G3" s="11"/>
      <c r="H3" s="12"/>
    </row>
    <row r="4" ht="408" customHeight="1" spans="1:8">
      <c r="A4" s="13">
        <v>1</v>
      </c>
      <c r="B4" s="13" t="s">
        <v>10</v>
      </c>
      <c r="C4" s="14" t="s">
        <v>11</v>
      </c>
      <c r="D4" s="15" t="s">
        <v>12</v>
      </c>
      <c r="E4" s="15" t="s">
        <v>13</v>
      </c>
      <c r="F4" s="13">
        <v>1</v>
      </c>
      <c r="G4" s="13" t="s">
        <v>14</v>
      </c>
      <c r="H4" s="13" t="str">
        <f>_xlfn.DISPIMG("ID_0A60443553F84D57B34D89D4EA2BD5E4",1)</f>
        <v>=DISPIMG("ID_0A60443553F84D57B34D89D4EA2BD5E4",1)</v>
      </c>
    </row>
    <row r="5" s="1" customFormat="1" ht="131" customHeight="1" spans="1:8">
      <c r="A5" s="13">
        <v>2</v>
      </c>
      <c r="B5" s="13" t="s">
        <v>15</v>
      </c>
      <c r="C5" s="14" t="s">
        <v>16</v>
      </c>
      <c r="D5" s="15" t="s">
        <v>17</v>
      </c>
      <c r="E5" s="15" t="s">
        <v>18</v>
      </c>
      <c r="F5" s="13">
        <v>2</v>
      </c>
      <c r="G5" s="13" t="s">
        <v>19</v>
      </c>
      <c r="H5" s="16"/>
    </row>
    <row r="6" s="1" customFormat="1" ht="131" customHeight="1" spans="1:8">
      <c r="A6" s="13">
        <v>3</v>
      </c>
      <c r="B6" s="13" t="s">
        <v>15</v>
      </c>
      <c r="C6" s="17" t="s">
        <v>20</v>
      </c>
      <c r="D6" s="15" t="s">
        <v>17</v>
      </c>
      <c r="E6" s="13" t="s">
        <v>21</v>
      </c>
      <c r="F6" s="18">
        <v>3</v>
      </c>
      <c r="G6" s="13" t="s">
        <v>19</v>
      </c>
      <c r="H6" s="19" t="s">
        <v>22</v>
      </c>
    </row>
    <row r="7" s="1" customFormat="1" ht="131" customHeight="1" spans="1:8">
      <c r="A7" s="13">
        <v>4</v>
      </c>
      <c r="B7" s="13" t="s">
        <v>23</v>
      </c>
      <c r="C7" s="17" t="s">
        <v>24</v>
      </c>
      <c r="D7" s="18" t="s">
        <v>25</v>
      </c>
      <c r="E7" s="13" t="s">
        <v>26</v>
      </c>
      <c r="F7" s="18">
        <v>2</v>
      </c>
      <c r="G7" s="18" t="s">
        <v>27</v>
      </c>
      <c r="H7" s="19"/>
    </row>
    <row r="8" ht="157" customHeight="1" spans="1:8">
      <c r="A8" s="13">
        <v>5</v>
      </c>
      <c r="B8" s="13" t="s">
        <v>28</v>
      </c>
      <c r="C8" s="14" t="s">
        <v>29</v>
      </c>
      <c r="D8" s="15" t="s">
        <v>30</v>
      </c>
      <c r="E8" s="13" t="s">
        <v>31</v>
      </c>
      <c r="F8" s="13">
        <v>2</v>
      </c>
      <c r="G8" s="20" t="s">
        <v>32</v>
      </c>
      <c r="H8" s="21" t="str">
        <f>_xlfn.DISPIMG("ID_6DDB244D637045E5B22844015CBF42C2",1)</f>
        <v>=DISPIMG("ID_6DDB244D637045E5B22844015CBF42C2",1)</v>
      </c>
    </row>
    <row r="9" s="2" customFormat="1" ht="132" customHeight="1" spans="1:8">
      <c r="A9" s="13">
        <v>6</v>
      </c>
      <c r="B9" s="13" t="s">
        <v>33</v>
      </c>
      <c r="C9" s="22" t="s">
        <v>34</v>
      </c>
      <c r="D9" s="15" t="s">
        <v>35</v>
      </c>
      <c r="E9" s="15" t="s">
        <v>36</v>
      </c>
      <c r="F9" s="13">
        <v>2</v>
      </c>
      <c r="G9" s="13" t="s">
        <v>37</v>
      </c>
      <c r="H9" s="13" t="str">
        <f>_xlfn.DISPIMG("ID_4FA951AAD2384601B1AAD0DA64219278",1)</f>
        <v>=DISPIMG("ID_4FA951AAD2384601B1AAD0DA64219278",1)</v>
      </c>
    </row>
    <row r="10" ht="90" customHeight="1" spans="1:8">
      <c r="A10" s="13">
        <v>7</v>
      </c>
      <c r="B10" s="13" t="s">
        <v>38</v>
      </c>
      <c r="C10" s="23" t="s">
        <v>39</v>
      </c>
      <c r="D10" s="15" t="s">
        <v>40</v>
      </c>
      <c r="E10" s="20" t="s">
        <v>41</v>
      </c>
      <c r="F10" s="24">
        <v>1</v>
      </c>
      <c r="G10" s="24" t="s">
        <v>27</v>
      </c>
      <c r="H10" s="13" t="str">
        <f>_xlfn.DISPIMG("ID_41B43349FA794FF585C8C6637624954C",1)</f>
        <v>=DISPIMG("ID_41B43349FA794FF585C8C6637624954C",1)</v>
      </c>
    </row>
    <row r="11" ht="48" customHeight="1" spans="1:8">
      <c r="A11" s="13">
        <v>8</v>
      </c>
      <c r="B11" s="25" t="s">
        <v>42</v>
      </c>
      <c r="C11" s="26" t="s">
        <v>43</v>
      </c>
      <c r="D11" s="27"/>
      <c r="E11" s="27"/>
      <c r="F11" s="25" t="s">
        <v>44</v>
      </c>
      <c r="G11" s="25"/>
      <c r="H11" s="20"/>
    </row>
    <row r="12" ht="33" customHeight="1" spans="1:7">
      <c r="A12" s="28"/>
      <c r="B12" s="28"/>
      <c r="C12" s="28"/>
      <c r="D12" s="28"/>
      <c r="E12" s="28"/>
      <c r="F12" s="29"/>
      <c r="G12" s="29"/>
    </row>
    <row r="13" ht="29" customHeight="1"/>
    <row r="14" ht="29" customHeight="1"/>
    <row r="15" ht="29" customHeight="1"/>
    <row r="16" ht="29" customHeight="1"/>
  </sheetData>
  <mergeCells count="2">
    <mergeCell ref="A1:H1"/>
    <mergeCell ref="A3:H3"/>
  </mergeCells>
  <printOptions horizontalCentered="1" verticalCentered="1"/>
  <pageMargins left="0.15748031496063" right="0.15748031496063" top="0.196850393700787" bottom="0.433070866141732" header="0.15748031496063" footer="0.15748031496063"/>
  <pageSetup paperSize="9" orientation="landscape"/>
  <headerFooter>
    <oddFooter>&amp;C第 &amp;P 页，共 &amp;N 页</oddFooter>
  </headerFooter>
  <rowBreaks count="2" manualBreakCount="2">
    <brk id="4" max="7" man="1"/>
    <brk id="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Manager>15180714512</Manager>
  <Company>贵州鸿飞视讯科技有限公司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高清演播室预算</dc:title>
  <dc:creator>唐亚林</dc:creator>
  <cp:lastModifiedBy>Administrator</cp:lastModifiedBy>
  <cp:revision>1</cp:revision>
  <dcterms:created xsi:type="dcterms:W3CDTF">2007-11-26T10:07:00Z</dcterms:created>
  <cp:lastPrinted>2023-06-09T09:10:00Z</cp:lastPrinted>
  <dcterms:modified xsi:type="dcterms:W3CDTF">2025-08-05T08:18:43Z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52BEAB6FBE8B4F7BBFCB44E708F1EC64_13</vt:lpwstr>
  </property>
</Properties>
</file>