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9868" windowHeight="13500"/>
  </bookViews>
  <sheets>
    <sheet name="清单" sheetId="1" r:id="rId1"/>
    <sheet name="附件文字效果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<sst xmlns="http://schemas.openxmlformats.org/spreadsheetml/2006/main" count="120" uniqueCount="68">
  <si>
    <t>兴义市向阳路小学广告制作采购清单</t>
  </si>
  <si>
    <t>序号</t>
  </si>
  <si>
    <t>项目</t>
  </si>
  <si>
    <t>尺寸</t>
  </si>
  <si>
    <t>数量</t>
  </si>
  <si>
    <t>材质规格</t>
  </si>
  <si>
    <t>单位</t>
  </si>
  <si>
    <t>单价（元）</t>
  </si>
  <si>
    <t>总价（元）</t>
  </si>
  <si>
    <t>效果图</t>
  </si>
  <si>
    <t>设计示范样例</t>
  </si>
  <si>
    <t>备注</t>
  </si>
  <si>
    <t>校史馆名称</t>
  </si>
  <si>
    <t>160cm*50cm</t>
  </si>
  <si>
    <t>(汉字）2cmPVC板雕字+喷漆   （拼音）1.5cmPVC板雕字+喷漆</t>
  </si>
  <si>
    <t xml:space="preserve">cm </t>
  </si>
  <si>
    <t>设计图由学校提供，制作方含现场安装</t>
  </si>
  <si>
    <t>校史馆标牌 底板</t>
  </si>
  <si>
    <t>292cm*334cm</t>
  </si>
  <si>
    <t xml:space="preserve">底板：1.5cmPVC板雕字+喷漆  </t>
  </si>
  <si>
    <t>平方</t>
  </si>
  <si>
    <t>校史馆标牌 面板字</t>
  </si>
  <si>
    <t>面板：2cmPVC板雕字+侧面喷漆</t>
  </si>
  <si>
    <t>校历（历史沿革） 墙面喷漆</t>
  </si>
  <si>
    <t>258cm*316cm</t>
  </si>
  <si>
    <t>雕板+喷底漆</t>
  </si>
  <si>
    <t>校历（历史沿革） 雕字</t>
  </si>
  <si>
    <t>2cmPVC板雕字+</t>
  </si>
  <si>
    <t>前言、后记</t>
  </si>
  <si>
    <t>120cm*200cm</t>
  </si>
  <si>
    <t>0.5cm磨砂亚克力板+UV打印</t>
  </si>
  <si>
    <t>历任书记校长简介</t>
  </si>
  <si>
    <t>52cm*208cm*3块</t>
  </si>
  <si>
    <t>探索历程图文</t>
  </si>
  <si>
    <t>100cm*250cm*5块</t>
  </si>
  <si>
    <t>教师风采图文</t>
  </si>
  <si>
    <t>350cm*240cm</t>
  </si>
  <si>
    <t>底板喷底漆+底板造型+亚克力镜框+相片纸打印</t>
  </si>
  <si>
    <t>学生风采图文</t>
  </si>
  <si>
    <t>2cmPVC板做底+亚克力镜框</t>
  </si>
  <si>
    <t>设计样图由学校提供，制作方按照学校提供内容设计、制作安装</t>
  </si>
  <si>
    <t>光辉足迹图文</t>
  </si>
  <si>
    <t>50cm*50cm</t>
  </si>
  <si>
    <t>块</t>
  </si>
  <si>
    <t>友好交流图文</t>
  </si>
  <si>
    <t>95cm*220cm*3</t>
  </si>
  <si>
    <t>学子名录图文</t>
  </si>
  <si>
    <t>29cm*21cm</t>
  </si>
  <si>
    <t>亚克力镜框</t>
  </si>
  <si>
    <t>硕果累累图文（奖牌制作）</t>
  </si>
  <si>
    <t>20cm*30cm</t>
  </si>
  <si>
    <t>1cm亚克力板+UV打印</t>
  </si>
  <si>
    <t>智慧教学图文</t>
  </si>
  <si>
    <t xml:space="preserve"> ㎡</t>
  </si>
  <si>
    <t>科技展板图文</t>
  </si>
  <si>
    <t>各展厅标题文字</t>
  </si>
  <si>
    <t>0.5cmPVC板雕字+喷漆</t>
  </si>
  <si>
    <t>合计</t>
  </si>
  <si>
    <t>备注：1.以实际实施结算；2.预算过程中有疑问的可到现场查看或咨询 晏老师18386392772</t>
  </si>
  <si>
    <t>以上为效果参考图</t>
  </si>
  <si>
    <t>各展厅标题文字报价单</t>
  </si>
  <si>
    <t>大字（历任书记校长、探索历程、教师风采、学生风采、光辉足迹、友好交流、学子名录、硕果累累）</t>
  </si>
  <si>
    <t>单字10cm*34字</t>
  </si>
  <si>
    <t>cm</t>
  </si>
  <si>
    <t>Li Ren Shu Ji Xiao Zhang、Tan Suo Li Cheng、Jiao Shi Feng Cai 、Xue Sheng Feng Cai 、Guang Hui Zu Ji 、You Hao Jiao Liu、Xue Zi Ming Lu、Shuo Guo Lei Lei、FRUITFUL DISPLAY</t>
  </si>
  <si>
    <t>单字4cm*123</t>
  </si>
  <si>
    <t>线条</t>
  </si>
  <si>
    <t>单条65cm*9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</si>
</sst>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sz val="11"/>
      <name val="宋体"/>
      <charset val="134"/>
      <scheme val="minor"/>
    </font>
    <font>
      <sz val="14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10" applyNumberFormat="0" applyAlignment="0" applyProtection="0">
      <alignment vertical="center"/>
    </xf>
    <xf numFmtId="0" fontId="14" fillId="4" borderId="11" applyNumberFormat="0" applyAlignment="0" applyProtection="0">
      <alignment vertical="center"/>
    </xf>
    <xf numFmtId="0" fontId="15" fillId="4" borderId="10" applyNumberFormat="0" applyAlignment="0" applyProtection="0">
      <alignment vertical="center"/>
    </xf>
    <xf numFmtId="0" fontId="16" fillId="5" borderId="12" applyNumberFormat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0" borderId="0" xfId="0" applyAlignment="1">
      <alignment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104775</xdr:colOff>
      <xdr:row>3</xdr:row>
      <xdr:rowOff>102885</xdr:rowOff>
    </xdr:from>
    <xdr:to>
      <xdr:col>9</xdr:col>
      <xdr:colOff>0</xdr:colOff>
      <xdr:row>3</xdr:row>
      <xdr:rowOff>1676400</xdr:rowOff>
    </xdr:to>
    <xdr:pic>
      <xdr:nvPicPr>
        <xdr:cNvPr id="5" name="图片 4" descr="校史馆名称效果图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430260" y="1457325"/>
          <a:ext cx="2415540" cy="1573530"/>
        </a:xfrm>
        <a:prstGeom prst="rect">
          <a:avLst/>
        </a:prstGeom>
      </xdr:spPr>
    </xdr:pic>
    <xdr:clientData/>
  </xdr:twoCellAnchor>
  <xdr:twoCellAnchor editAs="oneCell">
    <xdr:from>
      <xdr:col>8</xdr:col>
      <xdr:colOff>80010</xdr:colOff>
      <xdr:row>4</xdr:row>
      <xdr:rowOff>650875</xdr:rowOff>
    </xdr:from>
    <xdr:to>
      <xdr:col>9</xdr:col>
      <xdr:colOff>0</xdr:colOff>
      <xdr:row>5</xdr:row>
      <xdr:rowOff>413673</xdr:rowOff>
    </xdr:to>
    <xdr:pic>
      <xdr:nvPicPr>
        <xdr:cNvPr id="6" name="图片 5" descr="校史馆名称.jp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8405495" y="3815080"/>
          <a:ext cx="2440305" cy="1400810"/>
        </a:xfrm>
        <a:prstGeom prst="rect">
          <a:avLst/>
        </a:prstGeom>
      </xdr:spPr>
    </xdr:pic>
    <xdr:clientData/>
  </xdr:twoCellAnchor>
  <xdr:twoCellAnchor editAs="oneCell">
    <xdr:from>
      <xdr:col>8</xdr:col>
      <xdr:colOff>120015</xdr:colOff>
      <xdr:row>6</xdr:row>
      <xdr:rowOff>1017905</xdr:rowOff>
    </xdr:from>
    <xdr:to>
      <xdr:col>9</xdr:col>
      <xdr:colOff>0</xdr:colOff>
      <xdr:row>7</xdr:row>
      <xdr:rowOff>722630</xdr:rowOff>
    </xdr:to>
    <xdr:pic>
      <xdr:nvPicPr>
        <xdr:cNvPr id="8" name="图片 7" descr="校历（历史沿革）效果图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8445500" y="6734810"/>
          <a:ext cx="2400300" cy="2009775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8</xdr:row>
      <xdr:rowOff>76200</xdr:rowOff>
    </xdr:from>
    <xdr:to>
      <xdr:col>8</xdr:col>
      <xdr:colOff>2457450</xdr:colOff>
      <xdr:row>8</xdr:row>
      <xdr:rowOff>1837614</xdr:rowOff>
    </xdr:to>
    <xdr:pic>
      <xdr:nvPicPr>
        <xdr:cNvPr id="7" name="图片 6" descr="前言效果图.jp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8792210" y="10041255"/>
          <a:ext cx="1990725" cy="1760855"/>
        </a:xfrm>
        <a:prstGeom prst="rect">
          <a:avLst/>
        </a:prstGeom>
      </xdr:spPr>
    </xdr:pic>
    <xdr:clientData/>
  </xdr:twoCellAnchor>
  <xdr:twoCellAnchor editAs="oneCell">
    <xdr:from>
      <xdr:col>8</xdr:col>
      <xdr:colOff>135097</xdr:colOff>
      <xdr:row>9</xdr:row>
      <xdr:rowOff>114299</xdr:rowOff>
    </xdr:from>
    <xdr:to>
      <xdr:col>9</xdr:col>
      <xdr:colOff>0</xdr:colOff>
      <xdr:row>9</xdr:row>
      <xdr:rowOff>1533524</xdr:rowOff>
    </xdr:to>
    <xdr:pic>
      <xdr:nvPicPr>
        <xdr:cNvPr id="9" name="图片 8" descr="历任书记校长效果图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8460105" y="12021820"/>
          <a:ext cx="2385695" cy="1419225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10</xdr:row>
      <xdr:rowOff>140949</xdr:rowOff>
    </xdr:from>
    <xdr:to>
      <xdr:col>9</xdr:col>
      <xdr:colOff>0</xdr:colOff>
      <xdr:row>10</xdr:row>
      <xdr:rowOff>1522262</xdr:rowOff>
    </xdr:to>
    <xdr:pic>
      <xdr:nvPicPr>
        <xdr:cNvPr id="10" name="图片 9" descr="探索历程效果图.jp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8411210" y="13686790"/>
          <a:ext cx="2434590" cy="1381760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11</xdr:row>
      <xdr:rowOff>45022</xdr:rowOff>
    </xdr:from>
    <xdr:to>
      <xdr:col>9</xdr:col>
      <xdr:colOff>0</xdr:colOff>
      <xdr:row>11</xdr:row>
      <xdr:rowOff>1457326</xdr:rowOff>
    </xdr:to>
    <xdr:pic>
      <xdr:nvPicPr>
        <xdr:cNvPr id="11" name="图片 10" descr="教师风采效果图.jp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8449310" y="15257780"/>
          <a:ext cx="2396490" cy="1412875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104776</xdr:colOff>
      <xdr:row>12</xdr:row>
      <xdr:rowOff>90492</xdr:rowOff>
    </xdr:from>
    <xdr:to>
      <xdr:col>9</xdr:col>
      <xdr:colOff>0</xdr:colOff>
      <xdr:row>12</xdr:row>
      <xdr:rowOff>1545198</xdr:rowOff>
    </xdr:to>
    <xdr:pic>
      <xdr:nvPicPr>
        <xdr:cNvPr id="12" name="图片 11" descr="QQ截图20240821092228.jpg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8430260" y="16856075"/>
          <a:ext cx="2415540" cy="1454785"/>
        </a:xfrm>
        <a:prstGeom prst="rect">
          <a:avLst/>
        </a:prstGeom>
      </xdr:spPr>
    </xdr:pic>
    <xdr:clientData/>
  </xdr:twoCellAnchor>
  <xdr:twoCellAnchor editAs="oneCell">
    <xdr:from>
      <xdr:col>8</xdr:col>
      <xdr:colOff>74917</xdr:colOff>
      <xdr:row>13</xdr:row>
      <xdr:rowOff>85725</xdr:rowOff>
    </xdr:from>
    <xdr:to>
      <xdr:col>9</xdr:col>
      <xdr:colOff>0</xdr:colOff>
      <xdr:row>13</xdr:row>
      <xdr:rowOff>1513478</xdr:rowOff>
    </xdr:to>
    <xdr:pic>
      <xdr:nvPicPr>
        <xdr:cNvPr id="13" name="图片 12" descr="光辉足迹效果图.jpg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8399780" y="18518505"/>
          <a:ext cx="2446020" cy="1427480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495300</xdr:colOff>
      <xdr:row>14</xdr:row>
      <xdr:rowOff>114301</xdr:rowOff>
    </xdr:from>
    <xdr:to>
      <xdr:col>8</xdr:col>
      <xdr:colOff>2409825</xdr:colOff>
      <xdr:row>14</xdr:row>
      <xdr:rowOff>1823154</xdr:rowOff>
    </xdr:to>
    <xdr:pic>
      <xdr:nvPicPr>
        <xdr:cNvPr id="14" name="图片 13" descr="友好交流效果图.jp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8820785" y="20185380"/>
          <a:ext cx="1914525" cy="1708785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15</xdr:row>
      <xdr:rowOff>95251</xdr:rowOff>
    </xdr:from>
    <xdr:to>
      <xdr:col>8</xdr:col>
      <xdr:colOff>2226586</xdr:colOff>
      <xdr:row>15</xdr:row>
      <xdr:rowOff>1943101</xdr:rowOff>
    </xdr:to>
    <xdr:pic>
      <xdr:nvPicPr>
        <xdr:cNvPr id="15" name="图片 14" descr="学子名录效果图.jp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8477885" y="22138005"/>
          <a:ext cx="2073910" cy="1847850"/>
        </a:xfrm>
        <a:prstGeom prst="rect">
          <a:avLst/>
        </a:prstGeom>
      </xdr:spPr>
    </xdr:pic>
    <xdr:clientData/>
  </xdr:twoCellAnchor>
  <xdr:twoCellAnchor editAs="oneCell">
    <xdr:from>
      <xdr:col>9</xdr:col>
      <xdr:colOff>305088</xdr:colOff>
      <xdr:row>15</xdr:row>
      <xdr:rowOff>105583</xdr:rowOff>
    </xdr:from>
    <xdr:to>
      <xdr:col>9</xdr:col>
      <xdr:colOff>807555</xdr:colOff>
      <xdr:row>15</xdr:row>
      <xdr:rowOff>1941958</xdr:rowOff>
    </xdr:to>
    <xdr:pic>
      <xdr:nvPicPr>
        <xdr:cNvPr id="16" name="图片 15" descr="学子名录设计图1.jp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11150600" y="22148165"/>
          <a:ext cx="502285" cy="1836420"/>
        </a:xfrm>
        <a:prstGeom prst="rect">
          <a:avLst/>
        </a:prstGeom>
      </xdr:spPr>
    </xdr:pic>
    <xdr:clientData/>
  </xdr:twoCellAnchor>
  <xdr:twoCellAnchor editAs="oneCell">
    <xdr:from>
      <xdr:col>8</xdr:col>
      <xdr:colOff>153368</xdr:colOff>
      <xdr:row>16</xdr:row>
      <xdr:rowOff>67664</xdr:rowOff>
    </xdr:from>
    <xdr:to>
      <xdr:col>9</xdr:col>
      <xdr:colOff>0</xdr:colOff>
      <xdr:row>16</xdr:row>
      <xdr:rowOff>1678779</xdr:rowOff>
    </xdr:to>
    <xdr:pic>
      <xdr:nvPicPr>
        <xdr:cNvPr id="17" name="图片 16" descr="硕果累累效果图.jpg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8478520" y="24157940"/>
          <a:ext cx="2367280" cy="1610995"/>
        </a:xfrm>
        <a:prstGeom prst="rect">
          <a:avLst/>
        </a:prstGeom>
      </xdr:spPr>
    </xdr:pic>
    <xdr:clientData/>
  </xdr:twoCellAnchor>
  <xdr:twoCellAnchor editAs="oneCell">
    <xdr:from>
      <xdr:col>9</xdr:col>
      <xdr:colOff>88793</xdr:colOff>
      <xdr:row>16</xdr:row>
      <xdr:rowOff>118379</xdr:rowOff>
    </xdr:from>
    <xdr:to>
      <xdr:col>10</xdr:col>
      <xdr:colOff>0</xdr:colOff>
      <xdr:row>16</xdr:row>
      <xdr:rowOff>977658</xdr:rowOff>
    </xdr:to>
    <xdr:pic>
      <xdr:nvPicPr>
        <xdr:cNvPr id="18" name="图片 17" descr="未标题-1.jpg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10934065" y="24208740"/>
          <a:ext cx="1146175" cy="859155"/>
        </a:xfrm>
        <a:prstGeom prst="rect">
          <a:avLst/>
        </a:prstGeom>
      </xdr:spPr>
    </xdr:pic>
    <xdr:clientData/>
  </xdr:twoCellAnchor>
  <xdr:twoCellAnchor editAs="oneCell">
    <xdr:from>
      <xdr:col>8</xdr:col>
      <xdr:colOff>146210</xdr:colOff>
      <xdr:row>17</xdr:row>
      <xdr:rowOff>96865</xdr:rowOff>
    </xdr:from>
    <xdr:to>
      <xdr:col>9</xdr:col>
      <xdr:colOff>0</xdr:colOff>
      <xdr:row>17</xdr:row>
      <xdr:rowOff>1462807</xdr:rowOff>
    </xdr:to>
    <xdr:pic>
      <xdr:nvPicPr>
        <xdr:cNvPr id="19" name="图片 18" descr="科技展区效果图.jp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8471535" y="25949275"/>
          <a:ext cx="2374265" cy="1365885"/>
        </a:xfrm>
        <a:prstGeom prst="rect">
          <a:avLst/>
        </a:prstGeom>
      </xdr:spPr>
    </xdr:pic>
    <xdr:clientData/>
  </xdr:twoCellAnchor>
  <xdr:twoCellAnchor editAs="oneCell">
    <xdr:from>
      <xdr:col>9</xdr:col>
      <xdr:colOff>50005</xdr:colOff>
      <xdr:row>17</xdr:row>
      <xdr:rowOff>129152</xdr:rowOff>
    </xdr:from>
    <xdr:to>
      <xdr:col>10</xdr:col>
      <xdr:colOff>0</xdr:colOff>
      <xdr:row>17</xdr:row>
      <xdr:rowOff>1420677</xdr:rowOff>
    </xdr:to>
    <xdr:pic>
      <xdr:nvPicPr>
        <xdr:cNvPr id="20" name="图片 19" descr="QQ20250312-103828.png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10895330" y="25981660"/>
          <a:ext cx="1184910" cy="1291590"/>
        </a:xfrm>
        <a:prstGeom prst="rect">
          <a:avLst/>
        </a:prstGeom>
      </xdr:spPr>
    </xdr:pic>
    <xdr:clientData/>
  </xdr:twoCellAnchor>
  <xdr:twoCellAnchor editAs="oneCell">
    <xdr:from>
      <xdr:col>8</xdr:col>
      <xdr:colOff>90436</xdr:colOff>
      <xdr:row>18</xdr:row>
      <xdr:rowOff>49796</xdr:rowOff>
    </xdr:from>
    <xdr:to>
      <xdr:col>8</xdr:col>
      <xdr:colOff>2502331</xdr:colOff>
      <xdr:row>18</xdr:row>
      <xdr:rowOff>1412606</xdr:rowOff>
    </xdr:to>
    <xdr:pic>
      <xdr:nvPicPr>
        <xdr:cNvPr id="21" name="图片 20" descr="QQ20241018-110243.png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8415655" y="27492960"/>
          <a:ext cx="2411730" cy="1362710"/>
        </a:xfrm>
        <a:prstGeom prst="rect">
          <a:avLst/>
        </a:prstGeom>
      </xdr:spPr>
    </xdr:pic>
    <xdr:clientData/>
  </xdr:twoCellAnchor>
  <xdr:twoCellAnchor editAs="oneCell">
    <xdr:from>
      <xdr:col>9</xdr:col>
      <xdr:colOff>48433</xdr:colOff>
      <xdr:row>18</xdr:row>
      <xdr:rowOff>271069</xdr:rowOff>
    </xdr:from>
    <xdr:to>
      <xdr:col>10</xdr:col>
      <xdr:colOff>8072</xdr:colOff>
      <xdr:row>18</xdr:row>
      <xdr:rowOff>1018210</xdr:rowOff>
    </xdr:to>
    <xdr:pic>
      <xdr:nvPicPr>
        <xdr:cNvPr id="22" name="图片 21" descr="未标题-1.jpg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10894060" y="27713940"/>
          <a:ext cx="1193800" cy="747395"/>
        </a:xfrm>
        <a:prstGeom prst="rect">
          <a:avLst/>
        </a:prstGeom>
      </xdr:spPr>
    </xdr:pic>
    <xdr:clientData/>
  </xdr:twoCellAnchor>
  <xdr:twoCellAnchor editAs="oneCell">
    <xdr:from>
      <xdr:col>9</xdr:col>
      <xdr:colOff>69615</xdr:colOff>
      <xdr:row>11</xdr:row>
      <xdr:rowOff>435891</xdr:rowOff>
    </xdr:from>
    <xdr:to>
      <xdr:col>10</xdr:col>
      <xdr:colOff>0</xdr:colOff>
      <xdr:row>11</xdr:row>
      <xdr:rowOff>1154301</xdr:rowOff>
    </xdr:to>
    <xdr:pic>
      <xdr:nvPicPr>
        <xdr:cNvPr id="23" name="图片 22" descr="未标题-1.jpg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10915015" y="15648940"/>
          <a:ext cx="1165225" cy="718185"/>
        </a:xfrm>
        <a:prstGeom prst="rect">
          <a:avLst/>
        </a:prstGeom>
      </xdr:spPr>
    </xdr:pic>
    <xdr:clientData/>
  </xdr:twoCellAnchor>
  <xdr:twoCellAnchor editAs="oneCell">
    <xdr:from>
      <xdr:col>9</xdr:col>
      <xdr:colOff>76042</xdr:colOff>
      <xdr:row>4</xdr:row>
      <xdr:rowOff>668813</xdr:rowOff>
    </xdr:from>
    <xdr:to>
      <xdr:col>10</xdr:col>
      <xdr:colOff>0</xdr:colOff>
      <xdr:row>5</xdr:row>
      <xdr:rowOff>418333</xdr:rowOff>
    </xdr:to>
    <xdr:pic>
      <xdr:nvPicPr>
        <xdr:cNvPr id="24" name="图片 23" descr="校史馆标牌1.jpg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10921365" y="3832860"/>
          <a:ext cx="1158875" cy="1387475"/>
        </a:xfrm>
        <a:prstGeom prst="rect">
          <a:avLst/>
        </a:prstGeom>
      </xdr:spPr>
    </xdr:pic>
    <xdr:clientData/>
  </xdr:twoCellAnchor>
  <xdr:twoCellAnchor editAs="oneCell">
    <xdr:from>
      <xdr:col>8</xdr:col>
      <xdr:colOff>492760</xdr:colOff>
      <xdr:row>19</xdr:row>
      <xdr:rowOff>123825</xdr:rowOff>
    </xdr:from>
    <xdr:to>
      <xdr:col>8</xdr:col>
      <xdr:colOff>2050662</xdr:colOff>
      <xdr:row>19</xdr:row>
      <xdr:rowOff>1573079</xdr:rowOff>
    </xdr:to>
    <xdr:pic>
      <xdr:nvPicPr>
        <xdr:cNvPr id="25" name="图片 24" descr="未标题-1.jpg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8818245" y="29100780"/>
          <a:ext cx="1557655" cy="1449070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</xdr:colOff>
      <xdr:row>8</xdr:row>
      <xdr:rowOff>232410</xdr:rowOff>
    </xdr:from>
    <xdr:to>
      <xdr:col>10</xdr:col>
      <xdr:colOff>0</xdr:colOff>
      <xdr:row>8</xdr:row>
      <xdr:rowOff>1618964</xdr:rowOff>
    </xdr:to>
    <xdr:pic>
      <xdr:nvPicPr>
        <xdr:cNvPr id="26" name="图片 25" descr="未标题-1.jpg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10870565" y="10197465"/>
          <a:ext cx="1209675" cy="13862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85725</xdr:colOff>
      <xdr:row>2</xdr:row>
      <xdr:rowOff>241300</xdr:rowOff>
    </xdr:from>
    <xdr:to>
      <xdr:col>11</xdr:col>
      <xdr:colOff>108585</xdr:colOff>
      <xdr:row>3</xdr:row>
      <xdr:rowOff>1754505</xdr:rowOff>
    </xdr:to>
    <xdr:pic>
      <xdr:nvPicPr>
        <xdr:cNvPr id="3" name="图片 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5924550" y="1891665"/>
          <a:ext cx="2577465" cy="24923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1"/>
  <sheetViews>
    <sheetView tabSelected="1" zoomScale="80" zoomScaleNormal="80" workbookViewId="0">
      <selection activeCell="I36" sqref="I36"/>
    </sheetView>
  </sheetViews>
  <sheetFormatPr defaultColWidth="9" defaultRowHeight="14.4"/>
  <cols>
    <col min="1" max="1" width="6" customWidth="1"/>
    <col min="2" max="2" width="30.1296296296296" customWidth="1"/>
    <col min="3" max="3" width="14.3796296296296" customWidth="1"/>
    <col min="5" max="5" width="19" style="7" customWidth="1"/>
    <col min="6" max="6" width="11.8796296296296" style="7" customWidth="1"/>
    <col min="7" max="7" width="13.8796296296296" customWidth="1"/>
    <col min="8" max="8" width="17.1296296296296" customWidth="1"/>
    <col min="9" max="9" width="36.75" customWidth="1"/>
    <col min="10" max="10" width="18" customWidth="1"/>
    <col min="11" max="11" width="12.5" customWidth="1"/>
  </cols>
  <sheetData>
    <row r="1" ht="62.25" customHeight="1" spans="1:1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6"/>
      <c r="B2" s="6"/>
      <c r="C2" s="6"/>
      <c r="D2" s="6"/>
      <c r="E2" s="5"/>
      <c r="F2" s="5"/>
      <c r="G2" s="6"/>
      <c r="H2" s="6"/>
      <c r="I2" s="6"/>
      <c r="J2" s="6"/>
      <c r="K2" s="6"/>
    </row>
    <row r="3" ht="30" customHeight="1" spans="1:11">
      <c r="A3" s="3" t="s">
        <v>1</v>
      </c>
      <c r="B3" s="3" t="s">
        <v>2</v>
      </c>
      <c r="C3" s="3" t="s">
        <v>3</v>
      </c>
      <c r="D3" s="3" t="s">
        <v>4</v>
      </c>
      <c r="E3" s="4" t="s">
        <v>5</v>
      </c>
      <c r="F3" s="4" t="s">
        <v>6</v>
      </c>
      <c r="G3" s="3" t="s">
        <v>7</v>
      </c>
      <c r="H3" s="3" t="s">
        <v>8</v>
      </c>
      <c r="I3" s="3" t="s">
        <v>9</v>
      </c>
      <c r="J3" s="3" t="s">
        <v>10</v>
      </c>
      <c r="K3" s="3" t="s">
        <v>11</v>
      </c>
    </row>
    <row r="4" ht="142.5" customHeight="1" spans="1:11">
      <c r="A4" s="3">
        <v>1</v>
      </c>
      <c r="B4" s="3" t="s">
        <v>12</v>
      </c>
      <c r="C4" s="3" t="s">
        <v>13</v>
      </c>
      <c r="D4" s="3">
        <v>278</v>
      </c>
      <c r="E4" s="4" t="s">
        <v>14</v>
      </c>
      <c r="F4" s="4" t="s">
        <v>15</v>
      </c>
      <c r="G4" s="3"/>
      <c r="H4" s="3">
        <f>D4*G4</f>
        <v>0</v>
      </c>
      <c r="I4" s="3"/>
      <c r="J4" s="3"/>
      <c r="K4" s="4" t="s">
        <v>16</v>
      </c>
    </row>
    <row r="5" ht="129" customHeight="1" spans="1:11">
      <c r="A5" s="8">
        <v>2</v>
      </c>
      <c r="B5" s="3" t="s">
        <v>17</v>
      </c>
      <c r="C5" s="3" t="s">
        <v>18</v>
      </c>
      <c r="D5" s="3">
        <v>9.75</v>
      </c>
      <c r="E5" s="4" t="s">
        <v>19</v>
      </c>
      <c r="F5" s="4" t="s">
        <v>20</v>
      </c>
      <c r="G5" s="3"/>
      <c r="H5" s="3">
        <f t="shared" ref="H5:H20" si="0">D5*G5</f>
        <v>0</v>
      </c>
      <c r="I5" s="8"/>
      <c r="J5" s="8"/>
      <c r="K5" s="16" t="s">
        <v>16</v>
      </c>
    </row>
    <row r="6" ht="72" customHeight="1" spans="1:11">
      <c r="A6" s="9"/>
      <c r="B6" s="3" t="s">
        <v>21</v>
      </c>
      <c r="C6" s="3"/>
      <c r="D6" s="3">
        <v>705</v>
      </c>
      <c r="E6" s="4" t="s">
        <v>22</v>
      </c>
      <c r="F6" s="4" t="s">
        <v>15</v>
      </c>
      <c r="G6" s="3"/>
      <c r="H6" s="3">
        <f t="shared" si="0"/>
        <v>0</v>
      </c>
      <c r="I6" s="9"/>
      <c r="J6" s="9"/>
      <c r="K6" s="17"/>
    </row>
    <row r="7" ht="181.5" customHeight="1" spans="1:11">
      <c r="A7" s="8">
        <v>3</v>
      </c>
      <c r="B7" s="3" t="s">
        <v>23</v>
      </c>
      <c r="C7" s="3" t="s">
        <v>24</v>
      </c>
      <c r="D7" s="3">
        <v>8.15</v>
      </c>
      <c r="E7" s="4" t="s">
        <v>25</v>
      </c>
      <c r="F7" s="4" t="s">
        <v>20</v>
      </c>
      <c r="G7" s="3"/>
      <c r="H7" s="3">
        <f t="shared" si="0"/>
        <v>0</v>
      </c>
      <c r="I7" s="8"/>
      <c r="J7" s="8"/>
      <c r="K7" s="16" t="s">
        <v>16</v>
      </c>
    </row>
    <row r="8" ht="153" customHeight="1" spans="1:11">
      <c r="A8" s="9"/>
      <c r="B8" s="3" t="s">
        <v>26</v>
      </c>
      <c r="C8" s="3" t="s">
        <v>24</v>
      </c>
      <c r="D8" s="3">
        <v>8.15</v>
      </c>
      <c r="E8" s="4" t="s">
        <v>27</v>
      </c>
      <c r="F8" s="4" t="s">
        <v>20</v>
      </c>
      <c r="G8" s="3"/>
      <c r="H8" s="3">
        <f t="shared" si="0"/>
        <v>0</v>
      </c>
      <c r="I8" s="9"/>
      <c r="J8" s="9"/>
      <c r="K8" s="17"/>
    </row>
    <row r="9" ht="153" customHeight="1" spans="1:11">
      <c r="A9" s="3">
        <v>4</v>
      </c>
      <c r="B9" s="3" t="s">
        <v>28</v>
      </c>
      <c r="C9" s="3" t="s">
        <v>29</v>
      </c>
      <c r="D9" s="3">
        <v>2.4</v>
      </c>
      <c r="E9" s="4" t="s">
        <v>30</v>
      </c>
      <c r="F9" s="4" t="s">
        <v>20</v>
      </c>
      <c r="G9" s="3"/>
      <c r="H9" s="3">
        <f t="shared" si="0"/>
        <v>0</v>
      </c>
      <c r="I9" s="6"/>
      <c r="J9" s="6"/>
      <c r="K9" s="4" t="s">
        <v>16</v>
      </c>
    </row>
    <row r="10" ht="129" customHeight="1" spans="1:11">
      <c r="A10" s="3">
        <v>5</v>
      </c>
      <c r="B10" s="3" t="s">
        <v>31</v>
      </c>
      <c r="C10" s="3" t="s">
        <v>32</v>
      </c>
      <c r="D10" s="3">
        <v>3.2</v>
      </c>
      <c r="E10" s="4" t="s">
        <v>30</v>
      </c>
      <c r="F10" s="4" t="s">
        <v>20</v>
      </c>
      <c r="G10" s="3"/>
      <c r="H10" s="3">
        <f t="shared" si="0"/>
        <v>0</v>
      </c>
      <c r="I10" s="6"/>
      <c r="J10" s="6"/>
      <c r="K10" s="4" t="s">
        <v>16</v>
      </c>
    </row>
    <row r="11" ht="131.25" customHeight="1" spans="1:11">
      <c r="A11" s="3">
        <v>6</v>
      </c>
      <c r="B11" s="3" t="s">
        <v>33</v>
      </c>
      <c r="C11" s="3" t="s">
        <v>34</v>
      </c>
      <c r="D11" s="3">
        <v>12.5</v>
      </c>
      <c r="E11" s="4" t="s">
        <v>30</v>
      </c>
      <c r="F11" s="4" t="s">
        <v>20</v>
      </c>
      <c r="G11" s="3"/>
      <c r="H11" s="3">
        <f t="shared" si="0"/>
        <v>0</v>
      </c>
      <c r="I11" s="6"/>
      <c r="J11" s="6"/>
      <c r="K11" s="4" t="s">
        <v>16</v>
      </c>
    </row>
    <row r="12" ht="122.25" customHeight="1" spans="1:11">
      <c r="A12" s="3">
        <v>7</v>
      </c>
      <c r="B12" s="3" t="s">
        <v>35</v>
      </c>
      <c r="C12" s="10" t="s">
        <v>36</v>
      </c>
      <c r="D12" s="3">
        <v>8.4</v>
      </c>
      <c r="E12" s="5" t="s">
        <v>37</v>
      </c>
      <c r="F12" s="4" t="s">
        <v>20</v>
      </c>
      <c r="G12" s="3"/>
      <c r="H12" s="3">
        <f t="shared" si="0"/>
        <v>0</v>
      </c>
      <c r="I12" s="6"/>
      <c r="J12" s="6"/>
      <c r="K12" s="4" t="s">
        <v>16</v>
      </c>
    </row>
    <row r="13" ht="131.25" customHeight="1" spans="1:11">
      <c r="A13" s="3">
        <v>8</v>
      </c>
      <c r="B13" s="3" t="s">
        <v>38</v>
      </c>
      <c r="C13" s="10" t="s">
        <v>36</v>
      </c>
      <c r="D13" s="3">
        <v>8.4</v>
      </c>
      <c r="E13" s="5" t="s">
        <v>39</v>
      </c>
      <c r="F13" s="4" t="s">
        <v>20</v>
      </c>
      <c r="G13" s="3"/>
      <c r="H13" s="3">
        <f t="shared" si="0"/>
        <v>0</v>
      </c>
      <c r="I13" s="6"/>
      <c r="J13" s="6"/>
      <c r="K13" s="4" t="s">
        <v>40</v>
      </c>
    </row>
    <row r="14" ht="129" customHeight="1" spans="1:11">
      <c r="A14" s="3">
        <v>9</v>
      </c>
      <c r="B14" s="3" t="s">
        <v>41</v>
      </c>
      <c r="C14" s="3" t="s">
        <v>42</v>
      </c>
      <c r="D14" s="3">
        <v>7</v>
      </c>
      <c r="E14" s="4" t="s">
        <v>30</v>
      </c>
      <c r="F14" s="4" t="s">
        <v>43</v>
      </c>
      <c r="G14" s="3"/>
      <c r="H14" s="3">
        <f t="shared" si="0"/>
        <v>0</v>
      </c>
      <c r="I14" s="6"/>
      <c r="J14" s="6"/>
      <c r="K14" s="4" t="s">
        <v>16</v>
      </c>
    </row>
    <row r="15" ht="155.25" customHeight="1" spans="1:11">
      <c r="A15" s="3">
        <v>10</v>
      </c>
      <c r="B15" s="3" t="s">
        <v>44</v>
      </c>
      <c r="C15" s="3" t="s">
        <v>45</v>
      </c>
      <c r="D15" s="3">
        <v>6.27</v>
      </c>
      <c r="E15" s="4" t="s">
        <v>30</v>
      </c>
      <c r="F15" s="4" t="s">
        <v>20</v>
      </c>
      <c r="G15" s="3"/>
      <c r="H15" s="3">
        <f t="shared" si="0"/>
        <v>0</v>
      </c>
      <c r="I15" s="6"/>
      <c r="J15" s="6"/>
      <c r="K15" s="4" t="s">
        <v>16</v>
      </c>
    </row>
    <row r="16" ht="161.25" customHeight="1" spans="1:11">
      <c r="A16" s="3">
        <v>11</v>
      </c>
      <c r="B16" s="3" t="s">
        <v>46</v>
      </c>
      <c r="C16" s="3" t="s">
        <v>47</v>
      </c>
      <c r="D16" s="3">
        <v>48</v>
      </c>
      <c r="E16" s="4" t="s">
        <v>48</v>
      </c>
      <c r="F16" s="4" t="s">
        <v>43</v>
      </c>
      <c r="G16" s="3"/>
      <c r="H16" s="3">
        <f t="shared" si="0"/>
        <v>0</v>
      </c>
      <c r="I16" s="6"/>
      <c r="J16" s="6"/>
      <c r="K16" s="4" t="s">
        <v>40</v>
      </c>
    </row>
    <row r="17" ht="138.75" customHeight="1" spans="1:11">
      <c r="A17" s="3">
        <v>12</v>
      </c>
      <c r="B17" s="3" t="s">
        <v>49</v>
      </c>
      <c r="C17" s="3" t="s">
        <v>50</v>
      </c>
      <c r="D17" s="3">
        <v>32</v>
      </c>
      <c r="E17" s="4" t="s">
        <v>51</v>
      </c>
      <c r="F17" s="4" t="s">
        <v>43</v>
      </c>
      <c r="G17" s="3"/>
      <c r="H17" s="3">
        <f t="shared" si="0"/>
        <v>0</v>
      </c>
      <c r="I17" s="6"/>
      <c r="J17" s="6"/>
      <c r="K17" s="4" t="s">
        <v>40</v>
      </c>
    </row>
    <row r="18" ht="125.25" customHeight="1" spans="1:11">
      <c r="A18" s="3">
        <v>13</v>
      </c>
      <c r="B18" s="3" t="s">
        <v>52</v>
      </c>
      <c r="C18" s="6"/>
      <c r="D18" s="3">
        <v>14</v>
      </c>
      <c r="E18" s="4" t="s">
        <v>30</v>
      </c>
      <c r="F18" s="11" t="s">
        <v>53</v>
      </c>
      <c r="G18" s="3"/>
      <c r="H18" s="3">
        <f t="shared" si="0"/>
        <v>0</v>
      </c>
      <c r="I18" s="3" t="e">
        <f>E18*H18</f>
        <v>#VALUE!</v>
      </c>
      <c r="J18" s="6"/>
      <c r="K18" s="4" t="s">
        <v>16</v>
      </c>
    </row>
    <row r="19" ht="120.75" customHeight="1" spans="1:11">
      <c r="A19" s="3">
        <v>14</v>
      </c>
      <c r="B19" s="3" t="s">
        <v>54</v>
      </c>
      <c r="C19" s="6"/>
      <c r="D19" s="3">
        <v>6.8</v>
      </c>
      <c r="E19" s="4" t="s">
        <v>30</v>
      </c>
      <c r="F19" s="11" t="s">
        <v>53</v>
      </c>
      <c r="G19" s="3"/>
      <c r="H19" s="3">
        <f t="shared" si="0"/>
        <v>0</v>
      </c>
      <c r="I19" s="6"/>
      <c r="J19" s="6"/>
      <c r="K19" s="4" t="s">
        <v>16</v>
      </c>
    </row>
    <row r="20" ht="134.1" customHeight="1" spans="1:11">
      <c r="A20" s="3">
        <v>15</v>
      </c>
      <c r="B20" s="3" t="s">
        <v>55</v>
      </c>
      <c r="C20" s="6"/>
      <c r="D20" s="3">
        <v>1417</v>
      </c>
      <c r="E20" s="4" t="s">
        <v>56</v>
      </c>
      <c r="F20" s="4" t="s">
        <v>15</v>
      </c>
      <c r="G20" s="3"/>
      <c r="H20" s="3">
        <f t="shared" si="0"/>
        <v>0</v>
      </c>
      <c r="I20" s="6"/>
      <c r="J20" s="6"/>
      <c r="K20" s="4" t="s">
        <v>16</v>
      </c>
    </row>
    <row r="21" ht="39" customHeight="1" spans="1:11">
      <c r="A21" s="6" t="s">
        <v>57</v>
      </c>
      <c r="B21" s="12" t="s">
        <v>58</v>
      </c>
      <c r="C21" s="13"/>
      <c r="D21" s="13"/>
      <c r="E21" s="13"/>
      <c r="F21" s="13"/>
      <c r="G21" s="14"/>
      <c r="H21" s="15">
        <f>SUM(H4:H20)</f>
        <v>0</v>
      </c>
      <c r="I21" s="18" t="s">
        <v>59</v>
      </c>
      <c r="J21" s="18" t="s">
        <v>59</v>
      </c>
      <c r="K21" s="6"/>
    </row>
  </sheetData>
  <mergeCells count="10">
    <mergeCell ref="A1:K1"/>
    <mergeCell ref="B21:G21"/>
    <mergeCell ref="A5:A6"/>
    <mergeCell ref="A7:A8"/>
    <mergeCell ref="I5:I6"/>
    <mergeCell ref="I7:I8"/>
    <mergeCell ref="J5:J6"/>
    <mergeCell ref="J7:J8"/>
    <mergeCell ref="K5:K6"/>
    <mergeCell ref="K7:K8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"/>
  <sheetViews>
    <sheetView workbookViewId="0">
      <selection activeCell="H13" sqref="H13"/>
    </sheetView>
  </sheetViews>
  <sheetFormatPr defaultColWidth="9" defaultRowHeight="14.4" outlineLevelRow="5"/>
  <cols>
    <col min="1" max="1" width="6.62962962962963" customWidth="1"/>
    <col min="2" max="2" width="23.8796296296296" customWidth="1"/>
    <col min="4" max="4" width="7.25" customWidth="1"/>
    <col min="6" max="6" width="6.62962962962963" customWidth="1"/>
    <col min="7" max="7" width="10.25" customWidth="1"/>
    <col min="8" max="8" width="12.5" customWidth="1"/>
    <col min="9" max="9" width="12.25" customWidth="1"/>
    <col min="10" max="10" width="16" customWidth="1"/>
  </cols>
  <sheetData>
    <row r="1" ht="81" customHeight="1" spans="1:11">
      <c r="A1" s="1" t="s">
        <v>60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48.95" customHeight="1" spans="1:11">
      <c r="A2" s="3" t="s">
        <v>1</v>
      </c>
      <c r="B2" s="3" t="s">
        <v>2</v>
      </c>
      <c r="C2" s="3" t="s">
        <v>3</v>
      </c>
      <c r="D2" s="3" t="s">
        <v>4</v>
      </c>
      <c r="E2" s="4" t="s">
        <v>5</v>
      </c>
      <c r="F2" s="4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</row>
    <row r="3" ht="77.1" customHeight="1" spans="1:11">
      <c r="A3" s="3">
        <v>1</v>
      </c>
      <c r="B3" s="4" t="s">
        <v>61</v>
      </c>
      <c r="C3" s="5" t="s">
        <v>62</v>
      </c>
      <c r="D3" s="3">
        <v>340</v>
      </c>
      <c r="E3" s="4" t="s">
        <v>56</v>
      </c>
      <c r="F3" s="4" t="s">
        <v>63</v>
      </c>
      <c r="G3" s="3"/>
      <c r="H3" s="3"/>
      <c r="I3" s="3"/>
      <c r="J3" s="3"/>
      <c r="K3" s="4"/>
    </row>
    <row r="4" ht="162" customHeight="1" spans="1:11">
      <c r="A4" s="3">
        <v>2</v>
      </c>
      <c r="B4" s="4" t="s">
        <v>64</v>
      </c>
      <c r="C4" s="4" t="s">
        <v>65</v>
      </c>
      <c r="D4" s="3">
        <v>492</v>
      </c>
      <c r="E4" s="4" t="s">
        <v>56</v>
      </c>
      <c r="F4" s="4" t="s">
        <v>63</v>
      </c>
      <c r="G4" s="6"/>
      <c r="H4" s="6"/>
      <c r="I4" s="6"/>
      <c r="J4" s="6"/>
      <c r="K4" s="6"/>
    </row>
    <row r="5" ht="48" customHeight="1" spans="1:11">
      <c r="A5" s="3">
        <v>3</v>
      </c>
      <c r="B5" s="3" t="s">
        <v>66</v>
      </c>
      <c r="C5" s="4" t="s">
        <v>67</v>
      </c>
      <c r="D5" s="3">
        <v>585</v>
      </c>
      <c r="E5" s="4" t="s">
        <v>56</v>
      </c>
      <c r="F5" s="3" t="s">
        <v>63</v>
      </c>
      <c r="G5" s="6"/>
      <c r="H5" s="6"/>
      <c r="I5" s="6"/>
      <c r="J5" s="6"/>
      <c r="K5" s="6"/>
    </row>
    <row r="6" ht="39.95" customHeight="1" spans="1:11">
      <c r="A6" s="3" t="s">
        <v>57</v>
      </c>
      <c r="B6" s="3"/>
      <c r="C6" s="3"/>
      <c r="D6" s="6">
        <f>SUM(D3:D5)</f>
        <v>1417</v>
      </c>
      <c r="E6" s="6"/>
      <c r="F6" s="6"/>
      <c r="G6" s="6"/>
      <c r="H6" s="6"/>
      <c r="I6" s="6"/>
      <c r="J6" s="6"/>
      <c r="K6" s="6"/>
    </row>
  </sheetData>
  <mergeCells count="1">
    <mergeCell ref="A1:K1"/>
  </mergeCells>
  <pageMargins left="0.7" right="0.7" top="0.75" bottom="0.75" header="0.3" footer="0.3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清单</vt:lpstr>
      <vt:lpstr>附件文字效果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吴德友</cp:lastModifiedBy>
  <dcterms:created xsi:type="dcterms:W3CDTF">2025-02-26T02:07:00Z</dcterms:created>
  <dcterms:modified xsi:type="dcterms:W3CDTF">2025-03-20T03:33:03Z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8553D921B74B4EFDB3835A6B2D7DDD84_12</vt:lpwstr>
  </property>
  <property fmtid="{D5CDD505-2E9C-101B-9397-08002B2CF9AE}" pid="3" name="KSOProductBuildVer">
    <vt:lpwstr>2052-12.1.0.20305</vt:lpwstr>
  </property>
</Properties>
</file>