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<sst xmlns="http://schemas.openxmlformats.org/spreadsheetml/2006/main" count="64" uniqueCount="56">
  <si>
    <t>金沙县实验高级中学2025年秋季学期第二批办公用品采购项目</t>
  </si>
  <si>
    <t>序号</t>
  </si>
  <si>
    <t>物品名称</t>
  </si>
  <si>
    <t>规格参数</t>
  </si>
  <si>
    <t>单位</t>
  </si>
  <si>
    <t>数量</t>
  </si>
  <si>
    <t>预算单价（元）</t>
  </si>
  <si>
    <t>预算小计（元）</t>
  </si>
  <si>
    <t>报价单价（元）</t>
  </si>
  <si>
    <t>报价小计（元）</t>
  </si>
  <si>
    <t>实物图片</t>
  </si>
  <si>
    <t>备注</t>
  </si>
  <si>
    <t>办公椅</t>
  </si>
  <si>
    <t>人体工学靠包，双侧弧度扶手，加厚乳胶坐垫，加厚弓形框架，静音防滑底角，加固，加厚钢黑网椅电镀架，加固粗腿双横梁，加厚乳胶坐垫，见图片</t>
  </si>
  <si>
    <t>张</t>
  </si>
  <si>
    <t>卫生工具夹钳</t>
  </si>
  <si>
    <t>70型胶皮柄，加厚</t>
  </si>
  <si>
    <t>个</t>
  </si>
  <si>
    <t>洁厕液</t>
  </si>
  <si>
    <r>
      <rPr>
        <sz val="11"/>
        <color rgb="FF333333"/>
        <rFont val="宋体"/>
        <charset val="134"/>
      </rPr>
      <t>洁厕灵除菌率</t>
    </r>
    <r>
      <rPr>
        <sz val="11"/>
        <color rgb="FF333333"/>
        <rFont val="Arial"/>
        <charset val="134"/>
      </rPr>
      <t>99.9%,</t>
    </r>
    <r>
      <rPr>
        <sz val="11"/>
        <color rgb="FF333333"/>
        <rFont val="宋体"/>
        <charset val="134"/>
      </rPr>
      <t>强效除菌，去污除臭，每瓶</t>
    </r>
    <r>
      <rPr>
        <sz val="11"/>
        <color rgb="FF333333"/>
        <rFont val="Arial"/>
        <charset val="134"/>
      </rPr>
      <t>900</t>
    </r>
    <r>
      <rPr>
        <sz val="11"/>
        <color rgb="FF333333"/>
        <rFont val="宋体"/>
        <charset val="134"/>
      </rPr>
      <t>克</t>
    </r>
  </si>
  <si>
    <t>瓶</t>
  </si>
  <si>
    <t>洁厕刷</t>
  </si>
  <si>
    <t>长柄洁测加密刷，材质，金属手杆。</t>
  </si>
  <si>
    <t>手推车</t>
  </si>
  <si>
    <t>车板厚度，3.5cm，车身材质：冷轧钢，车辆高度：89cm，离地高度：21cm，产品尺寸：1245*75cm，8寸静音烽火轮。承重：3000斤</t>
  </si>
  <si>
    <t>辆</t>
  </si>
  <si>
    <t>高压水枪</t>
  </si>
  <si>
    <t>高压水枪直接水龙头，水枪（铜芯，大口径喷头）+水管10m，软管防爆，防冻耐磨，抗压，抗扭，带转接头，</t>
  </si>
  <si>
    <t>饮水机</t>
  </si>
  <si>
    <t>美的，荣事达，美菱，产品类型：下置式饮水机，热水：》90度，冷水温度：《15度，制热功率：550w，额定功率：620w，制冷功率：70w，304不锈钢内胆，高100cm，宽：35cm，长：35cm，电子制冷，</t>
  </si>
  <si>
    <t>台</t>
  </si>
  <si>
    <t>草酸清洁剂</t>
  </si>
  <si>
    <t>25L/桶、浓度10%</t>
  </si>
  <si>
    <t>桶</t>
  </si>
  <si>
    <t>落地扇</t>
  </si>
  <si>
    <t>智能语音、金属杆、10档调节、12H定时、立式、427mm*1355mm*400mm</t>
  </si>
  <si>
    <t>手持电筒</t>
  </si>
  <si>
    <t>15cm、充电按键式、超亮强光LED灯芯、续航12H、最大射程100米，USB充电</t>
  </si>
  <si>
    <t>支</t>
  </si>
  <si>
    <t>拖把</t>
  </si>
  <si>
    <t>拖布长度80厘米（加厚加密），杆长120厘米</t>
  </si>
  <si>
    <t>把</t>
  </si>
  <si>
    <t>观音扫</t>
  </si>
  <si>
    <t>六砸/把，紹宽30厘米左右，紹长50厘米.杆长1.2米，捆绑结实，柔韧性好，不易折断</t>
  </si>
  <si>
    <t>塑料扫把</t>
  </si>
  <si>
    <t>把头：宽度5厘米左右（三排），长度25厘米（15排）</t>
  </si>
  <si>
    <t>不绣钢弯炳垃圾铲</t>
  </si>
  <si>
    <t>长度28厘米宽28厘米，深度7厘米，炳长50厘米</t>
  </si>
  <si>
    <t>垃圾袋</t>
  </si>
  <si>
    <t>37.5厘米×42.5厘米，2-3丝</t>
  </si>
  <si>
    <t>袋</t>
  </si>
  <si>
    <t>1.2米×1.4米，3-4丝</t>
  </si>
  <si>
    <t>预算合计</t>
  </si>
  <si>
    <t>报价合计</t>
  </si>
  <si>
    <t>相关要求</t>
  </si>
  <si>
    <t>1.报价包含运输、税费等所有的费用，必须送货到我们方指定位置。2.为保证产品质量，要求投标供应商须上传投标产品图片、报价单、环境标志产品认证证书、检测报告、原厂授权证明等。3.请按要求投标，如恶意低价中标又不按要求送货，造成本单位无法正常办公的，我方将给予进行投诉并列入黑名单。4．物品必须是原装正品，保证物品质量，符合相关国家标准。必须满足正常的使用需求，如所供物品使用中出现任何质量问题，自己负责运回（包含已经使用的部分），我方不承担任何费用。5．所有产品须符合国家相关质保年限及要求（另行约定的除外），使用期间有任何问题，供应商须在24小时之内解决问题。6.报账时间可能较长，请合理报价。有疑问请先联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</si>
</sst>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楷体"/>
      <charset val="134"/>
    </font>
    <font>
      <sz val="11"/>
      <color theme="1"/>
      <name val="楷体"/>
      <charset val="134"/>
    </font>
    <font>
      <b/>
      <sz val="11"/>
      <color rgb="FF08090C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33333"/>
      <name val="宋体"/>
      <charset val="134"/>
    </font>
    <font>
      <sz val="11"/>
      <color rgb="FF333333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 style="thin">
        <color rgb="FFFFFFFF"/>
      </right>
      <top style="thin">
        <color theme="1"/>
      </top>
      <bottom style="thin">
        <color theme="1" tint="0.66"/>
      </bottom>
      <diagonal/>
    </border>
    <border>
      <left style="thin">
        <color rgb="FFFFFFFF"/>
      </left>
      <right style="thin">
        <color rgb="FFFFFFFF"/>
      </right>
      <top style="thin">
        <color theme="1"/>
      </top>
      <bottom style="thin">
        <color theme="1" tint="0.6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theme="1"/>
      </right>
      <top style="thin">
        <color theme="1"/>
      </top>
      <bottom style="thin">
        <color theme="1" tint="0.6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  <border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 tint="0.6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ill>
        <patternFill patternType="solid">
          <bgColor theme="1" tint="0.9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  <dxf>
      <font>
        <b val="0"/>
        <i val="0"/>
        <u val="none"/>
        <sz val="11"/>
        <color rgb="FF08090C"/>
      </font>
      <fill>
        <patternFill patternType="solid">
          <bgColor theme="1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 tint="0.66"/>
        </left>
        <right style="thin">
          <color theme="1"/>
        </right>
        <top style="thin">
          <color theme="1" tint="0.66"/>
        </top>
        <bottom style="thin">
          <color theme="1"/>
        </bottom>
        <vertical/>
        <horizontal style="thin">
          <color theme="1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 tint="0.66"/>
        </right>
        <top style="thin">
          <color theme="1" tint="0.66"/>
        </top>
        <bottom style="thin">
          <color theme="1"/>
        </bottom>
        <vertical/>
        <horizontal style="thin">
          <color theme="1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 tint="0.66"/>
        </bottom>
        <vertical style="thin">
          <color rgb="FFFFFFFF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6"/>
        </vertical>
        <horizontal style="thin">
          <color theme="1" tint="0.6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浅色系标题行表格样式_0af9f8" count="10" xr9:uid="{A4E8394F-1FC6-45BA-98BB-9D5AF218D895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secondRowStripe" dxfId="11"/>
      <tableStyleElement type="firstColumnStripe" dxfId="10"/>
      <tableStyleElement type="secondColumnStripe" dxfId="9"/>
      <tableStyleElement type="firstTotalCell" dxfId="8"/>
      <tableStyleElement type="lastTotalCell" dxfId="7"/>
    </tableStyle>
    <tableStyle name="PivotStylePreset2_Accent1" table="0" count="10" xr9:uid="{267968C8-6FFD-4C36-ACC1-9EA1FD1885CA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O5" sqref="O5"/>
    </sheetView>
  </sheetViews>
  <sheetFormatPr defaultColWidth="9" defaultRowHeight="13.5"/>
  <cols>
    <col min="1" max="1" width="5.75" customWidth="1"/>
    <col min="2" max="2" width="14.875" customWidth="1"/>
    <col min="3" max="3" width="31.25" customWidth="1"/>
    <col min="4" max="4" width="6.375" customWidth="1"/>
    <col min="5" max="5" width="7" customWidth="1"/>
    <col min="8" max="8" width="9.75" customWidth="1"/>
    <col min="9" max="9" width="12.75" customWidth="1"/>
    <col min="10" max="10" width="13" customWidth="1"/>
    <col min="11" max="11" width="14.125" customWidth="1"/>
    <col min="12" max="12" width="11.25" customWidth="1"/>
  </cols>
  <sheetData>
    <row r="1" ht="5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" customHeight="1" spans="1:11">
      <c r="A2" s="2"/>
      <c r="B2" s="2"/>
      <c r="C2" s="3"/>
      <c r="D2" s="4"/>
      <c r="E2" s="4"/>
      <c r="F2" s="4"/>
      <c r="G2" s="4"/>
      <c r="H2" s="5"/>
      <c r="I2" s="20"/>
      <c r="J2" s="21"/>
      <c r="K2" s="21"/>
    </row>
    <row r="3" ht="44" customHeight="1" spans="1:1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22" t="s">
        <v>11</v>
      </c>
    </row>
    <row r="4" ht="76" customHeight="1" spans="1:11">
      <c r="A4" s="8">
        <v>5</v>
      </c>
      <c r="B4" s="9" t="s">
        <v>12</v>
      </c>
      <c r="C4" s="9" t="s">
        <v>13</v>
      </c>
      <c r="D4" s="10" t="s">
        <v>14</v>
      </c>
      <c r="E4" s="10">
        <v>200</v>
      </c>
      <c r="F4" s="10">
        <v>200</v>
      </c>
      <c r="G4" s="8">
        <f t="shared" ref="G4:G9" si="0">E4*F4</f>
        <v>40000</v>
      </c>
      <c r="H4" s="10"/>
      <c r="I4" s="10">
        <f>E4*H4</f>
        <v>0</v>
      </c>
      <c r="J4" s="10"/>
      <c r="K4" s="10"/>
    </row>
    <row r="5" ht="40" customHeight="1" spans="1:11">
      <c r="A5" s="8">
        <v>15</v>
      </c>
      <c r="B5" s="11" t="s">
        <v>15</v>
      </c>
      <c r="C5" s="12" t="s">
        <v>16</v>
      </c>
      <c r="D5" s="13" t="s">
        <v>17</v>
      </c>
      <c r="E5" s="13">
        <v>120</v>
      </c>
      <c r="F5" s="13">
        <v>10</v>
      </c>
      <c r="G5" s="8">
        <f t="shared" si="0"/>
        <v>1200</v>
      </c>
      <c r="H5" s="10"/>
      <c r="I5" s="10">
        <f t="shared" ref="I5:I19" si="1">E5*H5</f>
        <v>0</v>
      </c>
      <c r="J5" s="10"/>
      <c r="K5" s="10"/>
    </row>
    <row r="6" ht="60" customHeight="1" spans="1:11">
      <c r="A6" s="8">
        <v>16</v>
      </c>
      <c r="B6" s="12" t="s">
        <v>18</v>
      </c>
      <c r="C6" s="9" t="s">
        <v>19</v>
      </c>
      <c r="D6" s="13" t="s">
        <v>20</v>
      </c>
      <c r="E6" s="13">
        <v>600</v>
      </c>
      <c r="F6" s="13">
        <v>10</v>
      </c>
      <c r="G6" s="8">
        <f t="shared" si="0"/>
        <v>6000</v>
      </c>
      <c r="H6" s="10"/>
      <c r="I6" s="10">
        <f t="shared" si="1"/>
        <v>0</v>
      </c>
      <c r="J6" s="10"/>
      <c r="K6" s="10"/>
    </row>
    <row r="7" ht="54" customHeight="1" spans="1:11">
      <c r="A7" s="8">
        <v>17</v>
      </c>
      <c r="B7" s="11" t="s">
        <v>21</v>
      </c>
      <c r="C7" s="12" t="s">
        <v>22</v>
      </c>
      <c r="D7" s="13" t="s">
        <v>17</v>
      </c>
      <c r="E7" s="13">
        <v>120</v>
      </c>
      <c r="F7" s="13">
        <v>8</v>
      </c>
      <c r="G7" s="8">
        <f t="shared" si="0"/>
        <v>960</v>
      </c>
      <c r="H7" s="10"/>
      <c r="I7" s="10">
        <f t="shared" si="1"/>
        <v>0</v>
      </c>
      <c r="J7" s="10"/>
      <c r="K7" s="10"/>
    </row>
    <row r="8" ht="82" customHeight="1" spans="1:11">
      <c r="A8" s="8">
        <v>18</v>
      </c>
      <c r="B8" s="11" t="s">
        <v>23</v>
      </c>
      <c r="C8" s="14" t="s">
        <v>24</v>
      </c>
      <c r="D8" s="13" t="s">
        <v>25</v>
      </c>
      <c r="E8" s="13">
        <v>2</v>
      </c>
      <c r="F8" s="13">
        <v>300</v>
      </c>
      <c r="G8" s="8">
        <f t="shared" si="0"/>
        <v>600</v>
      </c>
      <c r="H8" s="10"/>
      <c r="I8" s="10">
        <f t="shared" si="1"/>
        <v>0</v>
      </c>
      <c r="J8" s="10"/>
      <c r="K8" s="10"/>
    </row>
    <row r="9" ht="62" customHeight="1" spans="1:11">
      <c r="A9" s="8">
        <v>19</v>
      </c>
      <c r="B9" s="9" t="s">
        <v>26</v>
      </c>
      <c r="C9" s="14" t="s">
        <v>27</v>
      </c>
      <c r="D9" s="13" t="s">
        <v>17</v>
      </c>
      <c r="E9" s="13">
        <v>80</v>
      </c>
      <c r="F9" s="13">
        <v>30</v>
      </c>
      <c r="G9" s="8">
        <f t="shared" si="0"/>
        <v>2400</v>
      </c>
      <c r="H9" s="10"/>
      <c r="I9" s="10">
        <f t="shared" si="1"/>
        <v>0</v>
      </c>
      <c r="J9" s="10"/>
      <c r="K9" s="10"/>
    </row>
    <row r="10" ht="93" customHeight="1" spans="1:11">
      <c r="A10" s="8">
        <v>25</v>
      </c>
      <c r="B10" s="12" t="s">
        <v>28</v>
      </c>
      <c r="C10" s="9" t="s">
        <v>29</v>
      </c>
      <c r="D10" s="15" t="s">
        <v>30</v>
      </c>
      <c r="E10" s="15">
        <v>50</v>
      </c>
      <c r="F10" s="15">
        <v>350</v>
      </c>
      <c r="G10" s="8">
        <f t="shared" ref="G10:G32" si="2">E10*F10</f>
        <v>17500</v>
      </c>
      <c r="H10" s="10"/>
      <c r="I10" s="10">
        <f t="shared" si="1"/>
        <v>0</v>
      </c>
      <c r="J10" s="10"/>
      <c r="K10" s="10"/>
    </row>
    <row r="11" ht="21" customHeight="1" spans="1:11">
      <c r="A11" s="8">
        <v>26</v>
      </c>
      <c r="B11" s="16" t="s">
        <v>31</v>
      </c>
      <c r="C11" s="16" t="s">
        <v>32</v>
      </c>
      <c r="D11" s="8" t="s">
        <v>33</v>
      </c>
      <c r="E11" s="8">
        <v>150</v>
      </c>
      <c r="F11" s="8">
        <v>70</v>
      </c>
      <c r="G11" s="8">
        <f t="shared" si="2"/>
        <v>10500</v>
      </c>
      <c r="H11" s="10"/>
      <c r="I11" s="10">
        <f t="shared" si="1"/>
        <v>0</v>
      </c>
      <c r="J11" s="10"/>
      <c r="K11" s="10"/>
    </row>
    <row r="12" ht="54" customHeight="1" spans="1:11">
      <c r="A12" s="8">
        <v>27</v>
      </c>
      <c r="B12" s="9" t="s">
        <v>34</v>
      </c>
      <c r="C12" s="9" t="s">
        <v>35</v>
      </c>
      <c r="D12" s="10" t="s">
        <v>30</v>
      </c>
      <c r="E12" s="10">
        <v>15</v>
      </c>
      <c r="F12" s="10">
        <v>150</v>
      </c>
      <c r="G12" s="8">
        <f t="shared" si="2"/>
        <v>2250</v>
      </c>
      <c r="H12" s="10"/>
      <c r="I12" s="10">
        <f t="shared" si="1"/>
        <v>0</v>
      </c>
      <c r="J12" s="10"/>
      <c r="K12" s="10"/>
    </row>
    <row r="13" ht="40.5" spans="1:11">
      <c r="A13" s="8">
        <v>28</v>
      </c>
      <c r="B13" s="9" t="s">
        <v>36</v>
      </c>
      <c r="C13" s="9" t="s">
        <v>37</v>
      </c>
      <c r="D13" s="10" t="s">
        <v>38</v>
      </c>
      <c r="E13" s="10">
        <v>50</v>
      </c>
      <c r="F13" s="10">
        <v>70</v>
      </c>
      <c r="G13" s="8">
        <f t="shared" si="2"/>
        <v>3500</v>
      </c>
      <c r="H13" s="10"/>
      <c r="I13" s="10">
        <f t="shared" si="1"/>
        <v>0</v>
      </c>
      <c r="J13" s="10"/>
      <c r="K13" s="10"/>
    </row>
    <row r="14" ht="42" customHeight="1" spans="1:11">
      <c r="A14" s="8">
        <v>29</v>
      </c>
      <c r="B14" s="9" t="s">
        <v>39</v>
      </c>
      <c r="C14" s="9" t="s">
        <v>40</v>
      </c>
      <c r="D14" s="10" t="s">
        <v>41</v>
      </c>
      <c r="E14" s="10">
        <v>100</v>
      </c>
      <c r="F14" s="10">
        <v>50</v>
      </c>
      <c r="G14" s="8">
        <f t="shared" si="2"/>
        <v>5000</v>
      </c>
      <c r="H14" s="10"/>
      <c r="I14" s="10">
        <f t="shared" si="1"/>
        <v>0</v>
      </c>
      <c r="J14" s="10"/>
      <c r="K14" s="10"/>
    </row>
    <row r="15" ht="40.5" spans="1:11">
      <c r="A15" s="8">
        <v>30</v>
      </c>
      <c r="B15" s="9" t="s">
        <v>42</v>
      </c>
      <c r="C15" s="9" t="s">
        <v>43</v>
      </c>
      <c r="D15" s="10" t="s">
        <v>41</v>
      </c>
      <c r="E15" s="10">
        <v>100</v>
      </c>
      <c r="F15" s="10">
        <v>30</v>
      </c>
      <c r="G15" s="8">
        <f t="shared" si="2"/>
        <v>3000</v>
      </c>
      <c r="H15" s="10"/>
      <c r="I15" s="10">
        <f t="shared" si="1"/>
        <v>0</v>
      </c>
      <c r="J15" s="10"/>
      <c r="K15" s="10"/>
    </row>
    <row r="16" ht="27" spans="1:11">
      <c r="A16" s="8">
        <v>31</v>
      </c>
      <c r="B16" s="9" t="s">
        <v>44</v>
      </c>
      <c r="C16" s="9" t="s">
        <v>45</v>
      </c>
      <c r="D16" s="10" t="s">
        <v>41</v>
      </c>
      <c r="E16" s="10">
        <v>100</v>
      </c>
      <c r="F16" s="10">
        <v>10</v>
      </c>
      <c r="G16" s="8">
        <f t="shared" si="2"/>
        <v>1000</v>
      </c>
      <c r="H16" s="10"/>
      <c r="I16" s="10">
        <f t="shared" si="1"/>
        <v>0</v>
      </c>
      <c r="J16" s="10"/>
      <c r="K16" s="10"/>
    </row>
    <row r="17" ht="48" customHeight="1" spans="1:11">
      <c r="A17" s="8">
        <v>32</v>
      </c>
      <c r="B17" s="9" t="s">
        <v>46</v>
      </c>
      <c r="C17" s="9" t="s">
        <v>47</v>
      </c>
      <c r="D17" s="10" t="s">
        <v>17</v>
      </c>
      <c r="E17" s="10">
        <v>20</v>
      </c>
      <c r="F17" s="10">
        <v>50</v>
      </c>
      <c r="G17" s="8">
        <f t="shared" si="2"/>
        <v>1000</v>
      </c>
      <c r="H17" s="10"/>
      <c r="I17" s="10">
        <f t="shared" si="1"/>
        <v>0</v>
      </c>
      <c r="J17" s="10"/>
      <c r="K17" s="10"/>
    </row>
    <row r="18" ht="42" customHeight="1" spans="1:11">
      <c r="A18" s="8">
        <v>33</v>
      </c>
      <c r="B18" s="9" t="s">
        <v>48</v>
      </c>
      <c r="C18" s="9" t="s">
        <v>49</v>
      </c>
      <c r="D18" s="10" t="s">
        <v>50</v>
      </c>
      <c r="E18" s="10">
        <v>20</v>
      </c>
      <c r="F18" s="10">
        <v>200</v>
      </c>
      <c r="G18" s="8">
        <f t="shared" si="2"/>
        <v>4000</v>
      </c>
      <c r="H18" s="10"/>
      <c r="I18" s="10">
        <f t="shared" si="1"/>
        <v>0</v>
      </c>
      <c r="J18" s="10"/>
      <c r="K18" s="10"/>
    </row>
    <row r="19" ht="28" customHeight="1" spans="1:11">
      <c r="A19" s="8">
        <v>34</v>
      </c>
      <c r="B19" s="9" t="s">
        <v>48</v>
      </c>
      <c r="C19" s="9" t="s">
        <v>51</v>
      </c>
      <c r="D19" s="10" t="s">
        <v>50</v>
      </c>
      <c r="E19" s="10">
        <v>10</v>
      </c>
      <c r="F19" s="10">
        <v>300</v>
      </c>
      <c r="G19" s="8">
        <f t="shared" si="2"/>
        <v>3000</v>
      </c>
      <c r="H19" s="10"/>
      <c r="I19" s="10">
        <f t="shared" si="1"/>
        <v>0</v>
      </c>
      <c r="J19" s="10"/>
      <c r="K19" s="10"/>
    </row>
    <row r="20" ht="48" customHeight="1" spans="1:11">
      <c r="A20" s="17">
        <v>35</v>
      </c>
      <c r="B20" s="18"/>
      <c r="C20" s="18"/>
      <c r="D20" s="18"/>
      <c r="E20" s="18"/>
      <c r="F20" s="18" t="s">
        <v>52</v>
      </c>
      <c r="G20" s="18">
        <f>SUM(G4:G19)</f>
        <v>101910</v>
      </c>
      <c r="H20" s="18" t="s">
        <v>53</v>
      </c>
      <c r="I20" s="18">
        <f>SUM(I4:I19)</f>
        <v>0</v>
      </c>
      <c r="J20" s="18"/>
      <c r="K20" s="18"/>
    </row>
    <row r="21" ht="99" customHeight="1" spans="1:11">
      <c r="A21" s="19" t="s">
        <v>54</v>
      </c>
      <c r="B21" s="9" t="s">
        <v>55</v>
      </c>
      <c r="C21" s="9"/>
      <c r="D21" s="9"/>
      <c r="E21" s="9"/>
      <c r="F21" s="9"/>
      <c r="G21" s="9"/>
      <c r="H21" s="9"/>
      <c r="I21" s="9"/>
      <c r="J21" s="9"/>
      <c r="K21" s="9"/>
    </row>
  </sheetData>
  <mergeCells count="6">
    <mergeCell ref="A1:K1"/>
    <mergeCell ref="A2:B2"/>
    <mergeCell ref="D2:E2"/>
    <mergeCell ref="F2:G2"/>
    <mergeCell ref="J2:K2"/>
    <mergeCell ref="B21:K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宋涛</cp:lastModifiedBy>
  <dcterms:created xsi:type="dcterms:W3CDTF">2024-10-10T07:24:00Z</dcterms:created>
  <dcterms:modified xsi:type="dcterms:W3CDTF">2025-08-06T07:10:38Z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CE802127B55944DEBCDB9F52A9161AA3_11</vt:lpwstr>
  </property>
  <property fmtid="{D5CDD505-2E9C-101B-9397-08002B2CF9AE}" pid="3" name="KSOProductBuildVer">
    <vt:lpwstr>2052-12.1.0.21541</vt:lpwstr>
  </property>
</Properties>
</file>