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<sst xmlns="http://schemas.openxmlformats.org/spreadsheetml/2006/main" count="84" uniqueCount="52">
  <si>
    <t>金沙县青风学校宿舍卫生间整改清单</t>
  </si>
  <si>
    <t>名称</t>
  </si>
  <si>
    <t>项目</t>
  </si>
  <si>
    <t>序号</t>
  </si>
  <si>
    <t>施工内容</t>
  </si>
  <si>
    <t>尺寸</t>
  </si>
  <si>
    <t>单位</t>
  </si>
  <si>
    <t>数量</t>
  </si>
  <si>
    <t>指标单价</t>
  </si>
  <si>
    <t>指标总价</t>
  </si>
  <si>
    <t>竞标单价</t>
  </si>
  <si>
    <t>竞标总价</t>
  </si>
  <si>
    <t>学生宿舍卫生间整改</t>
  </si>
  <si>
    <t>宿舍1楼洗漱池整改</t>
  </si>
  <si>
    <t>拆除原有洗漱台</t>
  </si>
  <si>
    <t>3.3米长，宽0.6米，两套</t>
  </si>
  <si>
    <t>个</t>
  </si>
  <si>
    <t>拆除原有瓷砖</t>
  </si>
  <si>
    <t>长10米，高1.6米</t>
  </si>
  <si>
    <t>平方米</t>
  </si>
  <si>
    <t>开排水管孔</t>
  </si>
  <si>
    <t>75#</t>
  </si>
  <si>
    <t>改装原有冷热水管</t>
  </si>
  <si>
    <t>全部重新按照</t>
  </si>
  <si>
    <t>套</t>
  </si>
  <si>
    <t>升高地面</t>
  </si>
  <si>
    <t>长3.8米，宽2.2米，高0.3米</t>
  </si>
  <si>
    <t>立方米</t>
  </si>
  <si>
    <t>重做防水</t>
  </si>
  <si>
    <t>墙面、地面做防水</t>
  </si>
  <si>
    <t>安装地漏排水</t>
  </si>
  <si>
    <t>不锈钢地漏、75排水管</t>
  </si>
  <si>
    <t>重新铺贴地砖</t>
  </si>
  <si>
    <t>长3.8米、宽2.5米</t>
  </si>
  <si>
    <t>重新铺贴墙砖</t>
  </si>
  <si>
    <t>长10米，高2米</t>
  </si>
  <si>
    <t>重做洗漱池</t>
  </si>
  <si>
    <t>长3.8m，宽0.5m,高0.8m</t>
  </si>
  <si>
    <t>塑料扣板吊顶</t>
  </si>
  <si>
    <t>长3.8米、宽2.2米</t>
  </si>
  <si>
    <t>宿舍2楼洗漱池整改</t>
  </si>
  <si>
    <t>2米长，宽0.6米，2个</t>
  </si>
  <si>
    <t>长7米，高米</t>
  </si>
  <si>
    <t>全部重新按照,另外安装一组淋浴水管</t>
  </si>
  <si>
    <t>做门槛一个</t>
  </si>
  <si>
    <t>长1.8米，高15cm</t>
  </si>
  <si>
    <t>长2.7米、宽2米</t>
  </si>
  <si>
    <t>长7米，高2米</t>
  </si>
  <si>
    <t>长2.7m、宽0.6m,高0.8m</t>
  </si>
  <si>
    <t>安装不锈钢晾衣杆</t>
  </si>
  <si>
    <t>32米长（按校方要求）</t>
  </si>
  <si>
    <t>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</si>
</sst>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topLeftCell="A6" workbookViewId="0">
      <selection activeCell="I28" sqref="I28"/>
    </sheetView>
  </sheetViews>
  <sheetFormatPr defaultColWidth="9" defaultRowHeight="13.5"/>
  <cols>
    <col min="3" max="3" width="6.375" customWidth="1"/>
    <col min="4" max="4" width="20" customWidth="1"/>
    <col min="5" max="5" width="20.25" customWidth="1"/>
    <col min="7" max="7" width="8.75" customWidth="1"/>
  </cols>
  <sheetData>
    <row r="1" ht="3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9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5" customHeight="1" spans="1:11">
      <c r="A3" s="4" t="s">
        <v>12</v>
      </c>
      <c r="B3" s="4" t="s">
        <v>13</v>
      </c>
      <c r="C3" s="5">
        <v>1</v>
      </c>
      <c r="D3" s="5" t="s">
        <v>14</v>
      </c>
      <c r="E3" s="4" t="s">
        <v>15</v>
      </c>
      <c r="F3" s="4" t="s">
        <v>16</v>
      </c>
      <c r="G3" s="5">
        <v>2</v>
      </c>
      <c r="H3" s="5">
        <v>150</v>
      </c>
      <c r="I3" s="5">
        <f t="shared" ref="I3:I13" si="0">G3*H3</f>
        <v>300</v>
      </c>
      <c r="J3" s="7"/>
      <c r="K3" s="7"/>
    </row>
    <row r="4" ht="25" customHeight="1" spans="1:11">
      <c r="A4" s="4"/>
      <c r="B4" s="4"/>
      <c r="C4" s="5">
        <v>2</v>
      </c>
      <c r="D4" s="5" t="s">
        <v>17</v>
      </c>
      <c r="E4" s="5" t="s">
        <v>18</v>
      </c>
      <c r="F4" s="5" t="s">
        <v>19</v>
      </c>
      <c r="G4" s="5">
        <v>16</v>
      </c>
      <c r="H4" s="5">
        <v>10</v>
      </c>
      <c r="I4" s="5">
        <f t="shared" si="0"/>
        <v>160</v>
      </c>
      <c r="J4" s="7"/>
      <c r="K4" s="7"/>
    </row>
    <row r="5" ht="25" customHeight="1" spans="1:11">
      <c r="A5" s="4"/>
      <c r="B5" s="4"/>
      <c r="C5" s="5">
        <v>3</v>
      </c>
      <c r="D5" s="5" t="s">
        <v>20</v>
      </c>
      <c r="E5" s="5" t="s">
        <v>21</v>
      </c>
      <c r="F5" s="5" t="s">
        <v>16</v>
      </c>
      <c r="G5" s="5">
        <v>1</v>
      </c>
      <c r="H5" s="5">
        <v>150</v>
      </c>
      <c r="I5" s="5">
        <f t="shared" si="0"/>
        <v>150</v>
      </c>
      <c r="J5" s="7"/>
      <c r="K5" s="7"/>
    </row>
    <row r="6" ht="25" customHeight="1" spans="1:11">
      <c r="A6" s="4"/>
      <c r="B6" s="4"/>
      <c r="C6" s="5">
        <v>4</v>
      </c>
      <c r="D6" s="5" t="s">
        <v>22</v>
      </c>
      <c r="E6" s="5" t="s">
        <v>23</v>
      </c>
      <c r="F6" s="5" t="s">
        <v>24</v>
      </c>
      <c r="G6" s="5">
        <v>1</v>
      </c>
      <c r="H6" s="5">
        <v>500</v>
      </c>
      <c r="I6" s="5">
        <f t="shared" si="0"/>
        <v>500</v>
      </c>
      <c r="J6" s="7"/>
      <c r="K6" s="7"/>
    </row>
    <row r="7" ht="25" customHeight="1" spans="1:11">
      <c r="A7" s="4"/>
      <c r="B7" s="4"/>
      <c r="C7" s="5">
        <v>5</v>
      </c>
      <c r="D7" s="5" t="s">
        <v>25</v>
      </c>
      <c r="E7" s="4" t="s">
        <v>26</v>
      </c>
      <c r="F7" s="4" t="s">
        <v>27</v>
      </c>
      <c r="G7" s="5">
        <v>2.5</v>
      </c>
      <c r="H7" s="5">
        <v>400</v>
      </c>
      <c r="I7" s="5">
        <f t="shared" si="0"/>
        <v>1000</v>
      </c>
      <c r="J7" s="7"/>
      <c r="K7" s="7"/>
    </row>
    <row r="8" ht="25" customHeight="1" spans="1:11">
      <c r="A8" s="4"/>
      <c r="B8" s="4"/>
      <c r="C8" s="5">
        <v>6</v>
      </c>
      <c r="D8" s="5" t="s">
        <v>28</v>
      </c>
      <c r="E8" s="5" t="s">
        <v>29</v>
      </c>
      <c r="F8" s="5" t="s">
        <v>24</v>
      </c>
      <c r="G8" s="5">
        <v>1</v>
      </c>
      <c r="H8" s="5">
        <v>1500</v>
      </c>
      <c r="I8" s="5">
        <f t="shared" si="0"/>
        <v>1500</v>
      </c>
      <c r="J8" s="7"/>
      <c r="K8" s="7"/>
    </row>
    <row r="9" ht="25" customHeight="1" spans="1:11">
      <c r="A9" s="4"/>
      <c r="B9" s="4"/>
      <c r="C9" s="5">
        <v>7</v>
      </c>
      <c r="D9" s="5" t="s">
        <v>30</v>
      </c>
      <c r="E9" s="5" t="s">
        <v>31</v>
      </c>
      <c r="F9" s="5" t="s">
        <v>24</v>
      </c>
      <c r="G9" s="5">
        <v>1</v>
      </c>
      <c r="H9" s="5">
        <v>200</v>
      </c>
      <c r="I9" s="5">
        <f t="shared" si="0"/>
        <v>200</v>
      </c>
      <c r="J9" s="7"/>
      <c r="K9" s="7"/>
    </row>
    <row r="10" ht="25" customHeight="1" spans="1:11">
      <c r="A10" s="4"/>
      <c r="B10" s="4"/>
      <c r="C10" s="5">
        <v>8</v>
      </c>
      <c r="D10" s="5" t="s">
        <v>32</v>
      </c>
      <c r="E10" s="5" t="s">
        <v>33</v>
      </c>
      <c r="F10" s="5" t="s">
        <v>19</v>
      </c>
      <c r="G10" s="5">
        <f>3.8*2.5</f>
        <v>9.5</v>
      </c>
      <c r="H10" s="5">
        <v>120</v>
      </c>
      <c r="I10" s="5">
        <f t="shared" si="0"/>
        <v>1140</v>
      </c>
      <c r="J10" s="7"/>
      <c r="K10" s="7"/>
    </row>
    <row r="11" ht="25" customHeight="1" spans="1:11">
      <c r="A11" s="4"/>
      <c r="B11" s="4"/>
      <c r="C11" s="5">
        <v>9</v>
      </c>
      <c r="D11" s="5" t="s">
        <v>34</v>
      </c>
      <c r="E11" s="5" t="s">
        <v>35</v>
      </c>
      <c r="F11" s="5" t="s">
        <v>19</v>
      </c>
      <c r="G11" s="5">
        <v>20</v>
      </c>
      <c r="H11" s="5">
        <v>100</v>
      </c>
      <c r="I11" s="5">
        <f t="shared" si="0"/>
        <v>2000</v>
      </c>
      <c r="J11" s="7"/>
      <c r="K11" s="7"/>
    </row>
    <row r="12" ht="25" customHeight="1" spans="1:11">
      <c r="A12" s="4"/>
      <c r="B12" s="4"/>
      <c r="C12" s="5">
        <v>10</v>
      </c>
      <c r="D12" s="5" t="s">
        <v>36</v>
      </c>
      <c r="E12" s="5" t="s">
        <v>37</v>
      </c>
      <c r="F12" s="5" t="s">
        <v>16</v>
      </c>
      <c r="G12" s="5">
        <v>2</v>
      </c>
      <c r="H12" s="5">
        <v>1100</v>
      </c>
      <c r="I12" s="5">
        <f t="shared" si="0"/>
        <v>2200</v>
      </c>
      <c r="J12" s="7"/>
      <c r="K12" s="7"/>
    </row>
    <row r="13" ht="25" customHeight="1" spans="1:11">
      <c r="A13" s="4"/>
      <c r="B13" s="4"/>
      <c r="C13" s="5">
        <v>11</v>
      </c>
      <c r="D13" s="5" t="s">
        <v>38</v>
      </c>
      <c r="E13" s="5" t="s">
        <v>39</v>
      </c>
      <c r="F13" s="5" t="s">
        <v>19</v>
      </c>
      <c r="G13" s="5">
        <f>3.8*2.2</f>
        <v>8.36</v>
      </c>
      <c r="H13" s="5">
        <v>150</v>
      </c>
      <c r="I13" s="5">
        <f t="shared" si="0"/>
        <v>1254</v>
      </c>
      <c r="J13" s="7"/>
      <c r="K13" s="7"/>
    </row>
    <row r="14" ht="15" customHeight="1" spans="1:11">
      <c r="A14" s="4"/>
      <c r="B14" s="6"/>
      <c r="C14" s="6"/>
      <c r="D14" s="6"/>
      <c r="E14" s="6"/>
      <c r="F14" s="6"/>
      <c r="G14" s="6"/>
      <c r="H14" s="6"/>
      <c r="I14" s="8">
        <v>0</v>
      </c>
      <c r="J14" s="9"/>
      <c r="K14" s="9"/>
    </row>
    <row r="15" ht="25" customHeight="1" spans="1:11">
      <c r="A15" s="4"/>
      <c r="B15" s="4" t="s">
        <v>40</v>
      </c>
      <c r="C15" s="5">
        <v>1</v>
      </c>
      <c r="D15" s="5" t="s">
        <v>14</v>
      </c>
      <c r="E15" s="4" t="s">
        <v>41</v>
      </c>
      <c r="F15" s="4" t="s">
        <v>16</v>
      </c>
      <c r="G15" s="5">
        <v>2</v>
      </c>
      <c r="H15" s="5">
        <v>150</v>
      </c>
      <c r="I15" s="5">
        <f t="shared" ref="I15:I26" si="1">G15*H15</f>
        <v>300</v>
      </c>
      <c r="J15" s="7"/>
      <c r="K15" s="7"/>
    </row>
    <row r="16" ht="25" customHeight="1" spans="1:11">
      <c r="A16" s="4"/>
      <c r="B16" s="4"/>
      <c r="C16" s="5">
        <v>2</v>
      </c>
      <c r="D16" s="5" t="s">
        <v>17</v>
      </c>
      <c r="E16" s="5" t="s">
        <v>42</v>
      </c>
      <c r="F16" s="5" t="s">
        <v>19</v>
      </c>
      <c r="G16" s="5">
        <v>14</v>
      </c>
      <c r="H16" s="5">
        <v>10</v>
      </c>
      <c r="I16" s="5">
        <f t="shared" si="1"/>
        <v>140</v>
      </c>
      <c r="J16" s="7"/>
      <c r="K16" s="7"/>
    </row>
    <row r="17" ht="25" customHeight="1" spans="1:11">
      <c r="A17" s="4"/>
      <c r="B17" s="4"/>
      <c r="C17" s="5">
        <v>3</v>
      </c>
      <c r="D17" s="5" t="s">
        <v>20</v>
      </c>
      <c r="E17" s="5" t="s">
        <v>21</v>
      </c>
      <c r="F17" s="5" t="s">
        <v>16</v>
      </c>
      <c r="G17" s="5">
        <v>1</v>
      </c>
      <c r="H17" s="5">
        <v>150</v>
      </c>
      <c r="I17" s="5">
        <f t="shared" si="1"/>
        <v>150</v>
      </c>
      <c r="J17" s="7"/>
      <c r="K17" s="7"/>
    </row>
    <row r="18" ht="25" customHeight="1" spans="1:11">
      <c r="A18" s="4"/>
      <c r="B18" s="4"/>
      <c r="C18" s="5">
        <v>4</v>
      </c>
      <c r="D18" s="5" t="s">
        <v>22</v>
      </c>
      <c r="E18" s="4" t="s">
        <v>43</v>
      </c>
      <c r="F18" s="4" t="s">
        <v>24</v>
      </c>
      <c r="G18" s="5">
        <v>1</v>
      </c>
      <c r="H18" s="5">
        <v>800</v>
      </c>
      <c r="I18" s="5">
        <f t="shared" si="1"/>
        <v>800</v>
      </c>
      <c r="J18" s="7"/>
      <c r="K18" s="7"/>
    </row>
    <row r="19" ht="25" customHeight="1" spans="1:11">
      <c r="A19" s="4"/>
      <c r="B19" s="4"/>
      <c r="C19" s="5">
        <v>5</v>
      </c>
      <c r="D19" s="5" t="s">
        <v>44</v>
      </c>
      <c r="E19" s="5" t="s">
        <v>45</v>
      </c>
      <c r="F19" s="5" t="s">
        <v>16</v>
      </c>
      <c r="G19" s="5">
        <v>1</v>
      </c>
      <c r="H19" s="5">
        <v>150</v>
      </c>
      <c r="I19" s="5">
        <f t="shared" si="1"/>
        <v>150</v>
      </c>
      <c r="J19" s="7"/>
      <c r="K19" s="7"/>
    </row>
    <row r="20" ht="25" customHeight="1" spans="1:11">
      <c r="A20" s="4"/>
      <c r="B20" s="4"/>
      <c r="C20" s="5">
        <v>6</v>
      </c>
      <c r="D20" s="5" t="s">
        <v>28</v>
      </c>
      <c r="E20" s="5" t="s">
        <v>29</v>
      </c>
      <c r="F20" s="5" t="s">
        <v>24</v>
      </c>
      <c r="G20" s="5">
        <v>1</v>
      </c>
      <c r="H20" s="5">
        <v>1500</v>
      </c>
      <c r="I20" s="5">
        <f t="shared" si="1"/>
        <v>1500</v>
      </c>
      <c r="J20" s="7"/>
      <c r="K20" s="7"/>
    </row>
    <row r="21" ht="25" customHeight="1" spans="1:11">
      <c r="A21" s="4"/>
      <c r="B21" s="4"/>
      <c r="C21" s="5">
        <v>7</v>
      </c>
      <c r="D21" s="5" t="s">
        <v>30</v>
      </c>
      <c r="E21" s="5" t="s">
        <v>31</v>
      </c>
      <c r="F21" s="5" t="s">
        <v>24</v>
      </c>
      <c r="G21" s="5">
        <v>1</v>
      </c>
      <c r="H21" s="5">
        <v>200</v>
      </c>
      <c r="I21" s="5">
        <f t="shared" si="1"/>
        <v>200</v>
      </c>
      <c r="J21" s="7"/>
      <c r="K21" s="7"/>
    </row>
    <row r="22" ht="25" customHeight="1" spans="1:11">
      <c r="A22" s="4"/>
      <c r="B22" s="4"/>
      <c r="C22" s="5">
        <v>8</v>
      </c>
      <c r="D22" s="5" t="s">
        <v>32</v>
      </c>
      <c r="E22" s="5" t="s">
        <v>46</v>
      </c>
      <c r="F22" s="5" t="s">
        <v>19</v>
      </c>
      <c r="G22" s="5">
        <f>2.7*2</f>
        <v>5.4</v>
      </c>
      <c r="H22" s="5">
        <v>120</v>
      </c>
      <c r="I22" s="5">
        <f t="shared" si="1"/>
        <v>648</v>
      </c>
      <c r="J22" s="7"/>
      <c r="K22" s="7"/>
    </row>
    <row r="23" ht="25" customHeight="1" spans="1:11">
      <c r="A23" s="4"/>
      <c r="B23" s="4"/>
      <c r="C23" s="5">
        <v>9</v>
      </c>
      <c r="D23" s="5" t="s">
        <v>34</v>
      </c>
      <c r="E23" s="5" t="s">
        <v>47</v>
      </c>
      <c r="F23" s="5" t="s">
        <v>19</v>
      </c>
      <c r="G23" s="5">
        <v>14</v>
      </c>
      <c r="H23" s="5">
        <v>100</v>
      </c>
      <c r="I23" s="5">
        <f t="shared" si="1"/>
        <v>1400</v>
      </c>
      <c r="J23" s="7"/>
      <c r="K23" s="7"/>
    </row>
    <row r="24" ht="25" customHeight="1" spans="1:11">
      <c r="A24" s="4"/>
      <c r="B24" s="4"/>
      <c r="C24" s="5">
        <v>10</v>
      </c>
      <c r="D24" s="5" t="s">
        <v>36</v>
      </c>
      <c r="E24" s="5" t="s">
        <v>48</v>
      </c>
      <c r="F24" s="5" t="s">
        <v>16</v>
      </c>
      <c r="G24" s="5">
        <v>2</v>
      </c>
      <c r="H24" s="5">
        <v>1000</v>
      </c>
      <c r="I24" s="5">
        <f t="shared" si="1"/>
        <v>2000</v>
      </c>
      <c r="J24" s="7"/>
      <c r="K24" s="7"/>
    </row>
    <row r="25" ht="25" customHeight="1" spans="1:11">
      <c r="A25" s="4"/>
      <c r="B25" s="4"/>
      <c r="C25" s="5">
        <v>11</v>
      </c>
      <c r="D25" s="5" t="s">
        <v>38</v>
      </c>
      <c r="E25" s="5" t="s">
        <v>46</v>
      </c>
      <c r="F25" s="5" t="s">
        <v>19</v>
      </c>
      <c r="G25" s="5">
        <f>2.7*2</f>
        <v>5.4</v>
      </c>
      <c r="H25" s="5">
        <v>150</v>
      </c>
      <c r="I25" s="5">
        <f t="shared" si="1"/>
        <v>810</v>
      </c>
      <c r="J25" s="7"/>
      <c r="K25" s="7"/>
    </row>
    <row r="26" ht="25" customHeight="1" spans="1:11">
      <c r="A26" s="4"/>
      <c r="B26" s="4"/>
      <c r="C26" s="5">
        <v>12</v>
      </c>
      <c r="D26" s="5" t="s">
        <v>49</v>
      </c>
      <c r="E26" s="5" t="s">
        <v>50</v>
      </c>
      <c r="F26" s="5" t="s">
        <v>51</v>
      </c>
      <c r="G26" s="5">
        <v>32</v>
      </c>
      <c r="H26" s="5">
        <v>80</v>
      </c>
      <c r="I26" s="5">
        <f t="shared" si="1"/>
        <v>2560</v>
      </c>
      <c r="J26" s="7"/>
      <c r="K26" s="7"/>
    </row>
    <row r="27" spans="9:9">
      <c r="I27">
        <f>SUM(I3:I26)</f>
        <v>21062</v>
      </c>
    </row>
  </sheetData>
  <mergeCells count="4">
    <mergeCell ref="A1:K1"/>
    <mergeCell ref="A3:A26"/>
    <mergeCell ref="B3:B13"/>
    <mergeCell ref="B15:B2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撑哥</cp:lastModifiedBy>
  <dcterms:created xsi:type="dcterms:W3CDTF">2025-07-02T01:41:00Z</dcterms:created>
  <dcterms:modified xsi:type="dcterms:W3CDTF">2025-07-03T08:03:00Z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5BEBE286D99F44B9A6B8F8F780532BD4_11</vt:lpwstr>
  </property>
  <property fmtid="{D5CDD505-2E9C-101B-9397-08002B2CF9AE}" pid="3" name="KSOProductBuildVer">
    <vt:lpwstr>2052-12.1.0.21915</vt:lpwstr>
  </property>
</Properties>
</file>