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045"/>
  </bookViews>
  <sheets>
    <sheet name="设备采购清单"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<sst xmlns="http://schemas.openxmlformats.org/spreadsheetml/2006/main" count="386" uniqueCount="224">
  <si>
    <t>办公设备</t>
  </si>
  <si>
    <t/>
  </si>
  <si>
    <t>序号</t>
  </si>
  <si>
    <t>产品名称</t>
  </si>
  <si>
    <t xml:space="preserve">产品说明 </t>
  </si>
  <si>
    <t>单价</t>
  </si>
  <si>
    <t>单位</t>
  </si>
  <si>
    <t>数量</t>
  </si>
  <si>
    <t>总价</t>
  </si>
  <si>
    <t>备注</t>
  </si>
  <si>
    <t>教师办公室打印机</t>
  </si>
  <si>
    <t>A4黑白激光打印机：打印、复印、扫描；
1、打印速度：≥24页(单面)，≥13页(双面)，≥40页(A5打印)，首页输出时间：≤5秒
2、分辨率:≥ 600x600dpi；打印语言:GDI
3、★处理器 (CPU)：≥1.2GHz
4、★内存：≥128M
5、双面打印：自动
6、★支持操作系统：WINDOWS/LINUX/MAC OS/国产系统：麒麟/统信（国产系统支持需提供相关认证资料）
7、接口：USB2.0、无线802.11b/g/n
8、耗材印量：≥2000页;纸盒容量:≥150 页;出纸盘容量:≥100页;月打印负荷：≥15000页;介质重量:60-163g/m2
9、后台监控：支持PC端打印状态监控
10、保修：1年标准保修服务(本条需要提供原厂售后承诺函并加盖公章)
11、★静谧性：设备内置降噪机构已达到使用过程中的噪声抑制作用（本条需提供国家权威机构出具的认证资料）
12、★经济性：设备内置功耗控制电路已达到在正常的工作状态降低功耗节约能源的目的（本条需提供国家权威机构出具的认证资料）
13、★安全性：设备内置安全传输办法及系统已达到使用过程中数据的安全传输的目的（本条需提供国家权威机构出具的认证资料）
14、★为保证产品售后服务质量，投标商投标时需提供生产厂家针对该项目出具的参数确认函和售后服务承诺函（加盖厂家鲜章）
注：带“★” 参数是重要要求，不允许负偏离。</t>
  </si>
  <si>
    <t>台</t>
  </si>
  <si>
    <t>A3打印机</t>
  </si>
  <si>
    <t>1、*国产自主品牌彩色数码复合机；
2、A3幅面双面复印、打印、扫描、网络；
3、打印速度：22页/分钟、黑色/彩色同速；
4、*首页输出时间：黑白≤ 6.9秒、彩色≤ 9.8秒；
5、扫描速度：≥30ipm.x；
5、*标配“红头专色”复印功能。
6、*预热时间：主机电源打开时≤ 19秒，睡眠模式：≤10秒；
7、显示屏：5寸彩色触摸屏；
8、标配：55页双面自动输稿器； 
9、打印分辨率：真正的1200dpi*1200dpi；
10、*标配：扫码连接Wi_Fi打印、无线热点直连打印功能；
11、纸盒：500张*2（前置式纸盒)；标配吸入式纸盒及纸盒加热器；
12、连续复印张数1-999张；
13、*耗材：NPG-67感光鼓，套鼓(黑/青/品红/黄)通用。
14、*适配国产软硬件平台、支持麒麟V10、统信UOS、HUAWEI、LOONGSON龙芯、Kunpeng、Phytium飞腾、兆芯、HYGON、申威、sunway等操作系统。。</t>
  </si>
  <si>
    <t>速印机</t>
  </si>
  <si>
    <t>1、工作方式：原稿移动式扫描、热敏制版、记忆印刷、B4扫描、B4打印
2、操作界面：3.6寸LCD液晶屏
3、原稿类型：单页、二合一
4、原稿处理模式：文字、图像、报刊、图文、铅笔
5、原稿尺寸(min/max)：最小：90mm×140mm 最大：297mm×420mm
6、印刷面积(max)：252mm×360mm
7、印刷纸张尺寸（min/max）：最小：90mm×140mm 最大：297mm×420mm
8、制版时间（A4纸张）：18s（A4纵向）
9、分辨率：300dpi×400dpi
10、印刷缩放比率：常用缩放比例：71%、81%、87%、94%、115%、122%、141%；无级缩放：50%-200%(1%精度)
11、印刷纸张重量（min/max）：40g/m2-128g/㎡
12、进纸容量：600张(60g/㎡)
13、接纸容量：1000张(60g/㎡)
14、印刷速度：5级调整（55、70、85、105、130张/分钟）</t>
  </si>
  <si>
    <t>饮水机</t>
  </si>
  <si>
    <t>立式茶吧机</t>
  </si>
  <si>
    <t>笔记本电脑</t>
  </si>
  <si>
    <t>M900/16G/512G SSD/集显</t>
  </si>
  <si>
    <t>体育设施</t>
  </si>
  <si>
    <t>标准篮球架</t>
  </si>
  <si>
    <t>伸臂长度 2250mm 篮筐高度 3050mm
篮板规格 1800mm×1050mm 篮板材质 铝合金边框、10mm厚钢化玻璃
架体材质 优质Q235钢 底箱尺寸 2000×1000×前540mm/后390mm
净重 约720Kg/副（不含配重） 配重 ≥536Kg/只
1.探臂主管采用200×100×3.0方管，加强管采用100×50×2.0方管、副梁采用60×40×2.0方管，拼焊而成；
2.立柱采用3.0mm厚钣金件、100×100×2.0mm方管拼焊而成，立柱主体规格为400×100×3.0mm；
3.底箱采用3.0mm后钣金件拼焊而成，内部辅以加强结构；
4.后拉杆采用60×40×2.0mm方管激光切割、拼焊而成；
5.上拉杆采用φ42×3.0mm圆管自动弯管机一次折弯成形；
6.产品紧固件全部采用高耐腐蚀性达克罗处理螺钉，延长使用寿命；
制造工艺：
1.产品采用全自动激光切割设备下料，保证产品精度及产品一致性；
2.CO2气体保护焊接而成，严密牢固，美观；
3.表面处理采用抛丸工艺，球丸直径0.8mm，除锈彻底、表面细腻，增强塑粉附着力且涂层细腻；
4.产品采用静电喷塑工艺，塑粉附着力强，涂层厚度90um-150um、硬度2H，色泽均匀、亮丽、耐候性、抗老化；
5.整机无勾挂，无挤压点，无剪切点，无卡夹处。</t>
  </si>
  <si>
    <t>副</t>
  </si>
  <si>
    <t>学生篮球架</t>
  </si>
  <si>
    <t>外形尺寸(长x宽x高):3160x1240x3348(篮圈高度2700时)
篮板规格：1200mm*800mm  
主要承载立柱尺寸:120x120x3.0
主要承载横梁尺寸:40x60x3.0
产品主要材质: 钢材、钢化玻璃、皮革、海绵
篮圈升降高度范围:1500~3050(可调)
伸臂长度范围:750~1150
产品表面处理工艺:脱脂-抛丸-静电喷涂
产品安装方式:移动式</t>
  </si>
  <si>
    <t>足球门网</t>
  </si>
  <si>
    <t>规格：3178mm×1596mm×2089mm
1、产品符合GB/T19851.15-2007《中小学体育器材和场地：第15部分：足球门》标准，具有国家权威机构出具的检验报告及认证证书。
2、主立柱采用Φ89mm×3mm钢管，主承载横梁采用Φ89mm×3mm钢管。
3、表面处理工艺为：脱脂-抛丸-静电喷涂；
4、器材采用预埋的安装方式。</t>
  </si>
  <si>
    <t>羽毛球网</t>
  </si>
  <si>
    <t>规格：605mm×420mm×1550mm
1、产品符合GB/T19851.13-2007《中小学体育器材和场地：第13部分：排球网柱、羽毛球网柱、网球网柱》标准要求，具有国家权威机构出具的检验报告及认证证书。
2、主立柱采用Φ48mm×3mm钢管。
3、底座使用HT200一次铸造成型，坚固耐用。紧线器装置采用防倒转棘轮结构，调节方便，不易滑脱，顶部滑轮采用ABS高强度树脂材料 质地轻便耐用，能有效减少与网线的磨损。
4、表面处理工艺为：脱脂-抛丸-静电喷涂；
5、移动式。</t>
  </si>
  <si>
    <t>乒乓球台</t>
  </si>
  <si>
    <t>台面材质密度板  台面颜色/厚度紫蓝色/15MM  桌腿颜色/尺寸  黑色/40*40MM  边框颜色/尺寸  黑色/15*30MM  球台展开尺寸2740X1525X760MM  包装尺寸  球台毛重/净重73/68KG</t>
  </si>
  <si>
    <t>体育器材</t>
  </si>
  <si>
    <t>1、体测类</t>
  </si>
  <si>
    <t>坐位体前屈测试仪</t>
  </si>
  <si>
    <t>加厚7档木制可调（体育考试同款）</t>
  </si>
  <si>
    <t>个</t>
  </si>
  <si>
    <t>手持肺活量测试仪</t>
  </si>
  <si>
    <t>万庆手持肺活量测试仪—赠60嘴吹</t>
  </si>
  <si>
    <t>身高体重测量仪</t>
  </si>
  <si>
    <t>160kg白色加厚款/锌铁钢板底座</t>
  </si>
  <si>
    <t>体操垫</t>
  </si>
  <si>
    <t>有机硅帆布120*60*10两折叠（绿色）</t>
  </si>
  <si>
    <t>有机硅帆布200*100*10厘米软海绵（绿色）</t>
  </si>
  <si>
    <t>得力计数跳绳绳子</t>
  </si>
  <si>
    <t>天空蓝（升级橡胶款）</t>
  </si>
  <si>
    <t>颗</t>
  </si>
  <si>
    <t>皮卷尺</t>
  </si>
  <si>
    <t>纤维尺*50米（防滑抗摔）</t>
  </si>
  <si>
    <t>2、校运会</t>
  </si>
  <si>
    <t>田径比赛四轮发令台</t>
  </si>
  <si>
    <t>两轮加厚防滑发令台烟屏</t>
  </si>
  <si>
    <t>发令枪</t>
  </si>
  <si>
    <t>单发模式，每次装弹量不少于 2 发</t>
  </si>
  <si>
    <t>终点裁判台</t>
  </si>
  <si>
    <t>8坐移动固定款</t>
  </si>
  <si>
    <t>发令旗</t>
  </si>
  <si>
    <t>升级不锈钢杆，红色4个黄色6个白色3个</t>
  </si>
  <si>
    <t>大方格巡边旗</t>
  </si>
  <si>
    <t>采用耐磨尼龙材质，不易磨损，旗面尺寸约为 45 cm ×60cm</t>
  </si>
  <si>
    <t>拔河绳</t>
  </si>
  <si>
    <t>30米26斤布绳</t>
  </si>
  <si>
    <t>便携可翻页篮球记分牌</t>
  </si>
  <si>
    <t>六位数外壳钢材</t>
  </si>
  <si>
    <t>秩序册编排系统</t>
  </si>
  <si>
    <t>索美田径编排系统</t>
  </si>
  <si>
    <t>国际比赛专用起跑器</t>
  </si>
  <si>
    <t>比赛标准款</t>
  </si>
  <si>
    <t>秒表</t>
  </si>
  <si>
    <t>两排10道</t>
  </si>
  <si>
    <t>块</t>
  </si>
  <si>
    <t>口哨</t>
  </si>
  <si>
    <t>黑色室外</t>
  </si>
  <si>
    <t>足球手套</t>
  </si>
  <si>
    <t>5号</t>
  </si>
  <si>
    <t>套</t>
  </si>
  <si>
    <t>6号</t>
  </si>
  <si>
    <t>足球护腿板</t>
  </si>
  <si>
    <t>中号带双绑带</t>
  </si>
  <si>
    <t>大号带双绑带</t>
  </si>
  <si>
    <t>音响</t>
  </si>
  <si>
    <t>18寸</t>
  </si>
  <si>
    <t>3、球类</t>
  </si>
  <si>
    <t>篮球</t>
  </si>
  <si>
    <t>7号标准球</t>
  </si>
  <si>
    <t>6号标准球</t>
  </si>
  <si>
    <t>5号标准球</t>
  </si>
  <si>
    <t>足球</t>
  </si>
  <si>
    <t>5号球</t>
  </si>
  <si>
    <t>4号球</t>
  </si>
  <si>
    <t>排球</t>
  </si>
  <si>
    <t>升级版V300W</t>
  </si>
  <si>
    <t>羽毛球</t>
  </si>
  <si>
    <t>蓝白+青白</t>
  </si>
  <si>
    <t>乒乓球</t>
  </si>
  <si>
    <t>3星双拍（横拍）</t>
  </si>
  <si>
    <t>3星双拍（直拍）</t>
  </si>
  <si>
    <t>匹克球</t>
  </si>
  <si>
    <t>青霜均衡双拍</t>
  </si>
  <si>
    <t>篮球框</t>
  </si>
  <si>
    <t>特大号加盖120*80*90</t>
  </si>
  <si>
    <t>加重篮球7训练球</t>
  </si>
  <si>
    <t>pu1.0kg入门款</t>
  </si>
  <si>
    <t>pu1.5kg入门款</t>
  </si>
  <si>
    <t>打气筒</t>
  </si>
  <si>
    <t>常规款</t>
  </si>
  <si>
    <t>4、教学、比赛训练类</t>
  </si>
  <si>
    <t>标志筒</t>
  </si>
  <si>
    <t>普通款32cm方底标志筒</t>
  </si>
  <si>
    <t>带孔标志筒</t>
  </si>
  <si>
    <t>10个桶52cm带5孔+5个一米杆</t>
  </si>
  <si>
    <t>小跨栏架</t>
  </si>
  <si>
    <t>加粗15cm（五个一套）（红色）</t>
  </si>
  <si>
    <t>加粗23cm（五个一套）（红色）</t>
  </si>
  <si>
    <t>加粗30cm（五个一套）（红色）</t>
  </si>
  <si>
    <t>加粗40cm（红色）</t>
  </si>
  <si>
    <t>标志盘</t>
  </si>
  <si>
    <t>加厚圆口（50只混色装）</t>
  </si>
  <si>
    <t>标志杆</t>
  </si>
  <si>
    <t>中考绕杆一米一套（注水底座+杆）</t>
  </si>
  <si>
    <t>篮球对抗板</t>
  </si>
  <si>
    <t>小号方形（65*40*10）</t>
  </si>
  <si>
    <t>中号方形（70*45*10）</t>
  </si>
  <si>
    <t>L形左手（76*46*10）</t>
  </si>
  <si>
    <t>L形右手（76*46*10）</t>
  </si>
  <si>
    <t>敏捷圈</t>
  </si>
  <si>
    <t>圆形加粗直径40cm(5个一套)</t>
  </si>
  <si>
    <t>雪橇车（田径爆发力）</t>
  </si>
  <si>
    <t>放铃片立柱直径50mm</t>
  </si>
  <si>
    <t>田径跑步阻力训练弹力带</t>
  </si>
  <si>
    <t>2.5米</t>
  </si>
  <si>
    <t>条</t>
  </si>
  <si>
    <t>杠铃片（三孔哑铃片）</t>
  </si>
  <si>
    <t>5公斤两片大孔5cm</t>
  </si>
  <si>
    <t>7.5公斤两片大孔5cm</t>
  </si>
  <si>
    <t>10公斤两片大孔5cm</t>
  </si>
  <si>
    <t>负重沙袋绑腿/手（手脚通用）</t>
  </si>
  <si>
    <t>1kg(两只)</t>
  </si>
  <si>
    <t>对</t>
  </si>
  <si>
    <t>2kg(两只)</t>
  </si>
  <si>
    <t>5、训练、比赛服装类</t>
  </si>
  <si>
    <t>U8篮球/足球训练背心</t>
  </si>
  <si>
    <t>少年无带款</t>
  </si>
  <si>
    <t>件</t>
  </si>
  <si>
    <t>U10篮球训练背心/足球训练背心</t>
  </si>
  <si>
    <t>U12篮球训练背心/足球训练背心</t>
  </si>
  <si>
    <t>篮球比赛服</t>
  </si>
  <si>
    <t>黑色+白色双面穿</t>
  </si>
  <si>
    <t>足球比赛服</t>
  </si>
  <si>
    <t>蓝色</t>
  </si>
  <si>
    <t>黄色</t>
  </si>
  <si>
    <t>教师会议室</t>
  </si>
  <si>
    <t>1、音频扩声系统设备</t>
  </si>
  <si>
    <t>专业线性音柱</t>
  </si>
  <si>
    <r>
      <rPr>
        <sz val="10"/>
        <color theme="1"/>
        <rFont val="微软雅黑"/>
        <charset val="134"/>
      </rPr>
      <t>1.卓越的语音和音乐清晰度；极小旁瓣输出，宽阔的聆听区域； 优雅的美学设计，满足最苛刻的安装要求； 
2.模块化设计，方便灵活扩展；简单快速的设置，无需DSP声音处理；可调覆盖设置，适应多种应用场景；  
3.适用范围：礼堂、会议室、 购物中心、博物馆、餐厅、酒吧；具有挑战性的声学空间，建筑敏感空间。
技术参数：
1.扬声器类型：恒定波束宽度阵列音柱
2.★驱动组成：8 x 50mm(2")全音域扬声器</t>
    </r>
    <r>
      <rPr>
        <b/>
        <sz val="10"/>
        <color theme="1"/>
        <rFont val="微软雅黑"/>
        <charset val="134"/>
      </rPr>
      <t>（提供样品或实拍图）</t>
    </r>
    <r>
      <rPr>
        <sz val="10"/>
        <color theme="1"/>
        <rFont val="微软雅黑"/>
        <charset val="134"/>
      </rPr>
      <t xml:space="preserve">
3.频率响应(-10dB)：80 Hz–20 kHz
4.额定功率：160W
5.额定阻抗：8 ohms
6.★均衡器优化模式：语音/音乐</t>
    </r>
    <r>
      <rPr>
        <b/>
        <sz val="10"/>
        <color theme="1"/>
        <rFont val="微软雅黑"/>
        <charset val="134"/>
      </rPr>
      <t>（提供开关实拍图）</t>
    </r>
    <r>
      <rPr>
        <sz val="10"/>
        <color theme="1"/>
        <rFont val="微软雅黑"/>
        <charset val="134"/>
      </rPr>
      <t xml:space="preserve">
7.灵敏度(1W@1m)语音/音乐：93dB/89dB
8.计算最大声压级语音(连续/峰值)：115dB/121dB
9.计算最大声压级音乐(连续/峰值)：111dB/117dB
10.水平覆盖角(-6dB)：140°
11.垂直覆盖角(-6dB)：20°
12.箱体材料：挤压铝外壳
13.网罩材料：喷漆铝网
★提供线性音柱设计专利证书</t>
    </r>
  </si>
  <si>
    <t>只</t>
  </si>
  <si>
    <t>专业数字功放</t>
  </si>
  <si>
    <t>产品特性：
1.全新的铝合金面板和通风散热设计；
2.SMPS供电；
3.XLR平衡信号输入/输出插座；
4.Speak ON NL4输出插座；
5.★后面板输出有3种工作模式选择（立体声/并联/桥接）；提供具有CNAS/ilac-MRA/MA/标识的检测报告中参数为佐证
6.智能全方位电子电路高速保护；
7.前面板有独立通道工作状态指示灯。
技术参数：
1.输出功率（8Ω）：2×250W
2.输出功率（4Ω）：2×450W
3.桥接方式（8Ω）：900W
①超压保护:市电压超过 264V 时关机。
②输出端短路及过载保护。
③直流输出&gt;5V，直流电压保护，保护后功放不能重启
④.超温保护≥85度，启动超温压限
⑤.≥95度时启动超温保护，关闭信号，面板保护灯点亮
⑥.失真压限失真≥1%THD时启动
⑦.音量渐大电路面板保护指示灯熄灭后，音量渐增大，5秒增大到最大音量
⑧.RF功率降级，1秒内功率降级至1/4功率以下
★①-⑧为重要参数，需提供提供具有CNAS/ilac-MRA/MA/标识的检测报告中参数为佐证</t>
  </si>
  <si>
    <t>8路2编组调音台</t>
  </si>
  <si>
    <t>1.超薄数码显示效果器8路2编组调音台
2.★8路平衡式&amp;非平衡式通道输入；需提供提供具有CNAS/ilac-MRA/MA标识的检测报告中参数为佐证
3.两组左右主输出，两编组输出；
4.具有3段均衡器及高通滤波器；
5.★多路幻象供电；需提供提供具有CNAS/ilac-MRA/MA标识的检测报告中参数为佐证
6.监听功能强大，能分别监听所有输入输出端；
7.★经典防尘行程推子，带有静音、电平灯和 AFL；需提供提供具有CNAS/ilac-MRA/MA标识的检测报告中参数为佐证
8.内置高品质24bit数字显示效果器；
9.MP3播放器功能，支持SD卡和USB接口、蓝牙接收播放功能；
10.经典100mm防尘行程推子。
11.★提供由中华人民共和国国家版权局颁发的计算机软件著作权登记证书“调音台音频控制软件V1.0”加盖原厂公章。
技术参数：
1.频率范围：20Hz-20KHz
2.信噪比：&gt;90dB
3.分离度：&gt;80dB
4.EQ Hi 高音：(+-15dB 12KHz)
5.EQ Mid 中音：(+-15dB 2.5KHz)
6.EQ Low 低音：(+-15dB 80Hz)
7.输入阻抗：40KΩ平衡/20KΩ
8.输出阻抗：200Ω平衡/100Ω不平衡
9.供电电源：220V/AC/50Hz  30W</t>
  </si>
  <si>
    <t>话筒增益处理器</t>
  </si>
  <si>
    <t>产品特性：
1.本产品主要针对现代化教学、会议、庭审的录音和远程会议通话专门研究开发。
2.本反馈抑制系统具有全自动检测现成啸叫点功能，通过DSP系统对声音进行过滤，高速有效的抑制消叫，有效提升本地扩音声压和清晰度。
3.★本反馈抑制系统设计灵活多变，具备5路话筒输入，具备自动混音功能和环境噪音消除功能，可根据不同场合的需要单独接入或者旁通，调试简单方便。
4.采用模块化设计，可根据不同的工程需要，选配相应的模块功能，节约工程成本。
5.★5路话筒平衡输入，卡侬6.35复合插头。（提供设备接口实拍图为佐证并加盖厂商公章）
6.每路话筒独立的音量调节，独立的48V供电。
7.话筒1到话筒4自带选4选1自动混音功能，也可以直通4选1功能(选购)。
8.话筒5带最高优先功能，也可旁通该功能。
9.线路输入莲花接口，独立的音量控制(进入反馈功能)。
10.音乐输入莲花接口，独立的音量控制(不进入反馈功能)。
11.话筒/线路单独录音输出莲花接口，独立音量控制（不经过反馈）。
12.线路输出莲花接口，独立音量调节（经过反馈）。
13.系统输出卡侬接口，独立音量调节（经过反馈）。
14.话筒和线路输入信号高音音调调节（对音乐无效）。
15.面板一键控制反馈抑制，独立双通道的电平指示灯。
16.专业数字反馈抑制模块，直通/反馈模式可转换，带话筒一键校正功能。
17.★提供由中华人民共和国国家版权局颁发的计算机软件著作权登记证书“话筒音频设备处理软件V1.0”加盖原厂公章。
技术参数:
1.输入通道及插座：5路话筒平衡输入，卡侬与6.35复合插头
2.输出通道及插座：2路XLR公卡侬座/2路TRS
3.输入阻抗：话筒输入 47KΩ，线路输入 10KΩ，音乐输入 10KΩ
4.输出阻抗：主输出 220Ω，线路输出 1KΩ，录音输出 1KΩ   
5.消耗功率：20W
6.频率响应：20Hz-20KHz
7.采样率：32KHz
8.THD:&lt;0.1%@1KHz
9.信噪比：&gt;90dB
10.信号延时:&lt;11ms
11.CMRR：&gt;25dB（50Hz至20KHz）
12.供电方式：AC~220V，50Hz</t>
  </si>
  <si>
    <t>数字音频处理器</t>
  </si>
  <si>
    <t>产品特性：
1.96KHz采样频率，32-bit DSP处理器，32-bit A/D及D/A转换； 
2.内置均衡器、分频器、压限器、增益器、延时器、噪声门、路由矩阵；
3.2进4出矩阵可灵活组合多种分频模式，高、低通分频点均可达20Hz-20KHz；
4.提供USB和RS485接口可连接电脑，通过RS485接口可最多连接250台机器和超过1500米的距离外用电脑来控制；
5.直接用面板的功能键和拔轮进行功能设置或是连接电脑通过PC控制软件来控制，均十分方便、直观和简洁；
6.单机可存储30种用户程序；
7.可通过面板的SYSTEM按键来设定密码锁定面板控制功能，以防止闲杂人员的操作破坏机器的工作状态；
8.每个输入和输出均有6段独立的全参量均衡，调节增益范围可达±20dB，同时还可选择参量、高调、低调、1阶全通、2阶全通5种均衡模式；
9..每个输入通道可调噪声门，并且每个输入通道有两段全参数可调的动态均衡（DEQ），自动增益控制；
10.2×24 LCD蓝色背光显示功能设置，5段LED显示输入/输出的精确数字电平表、哑音及编辑状态；
11.每个输入和输出均有延时和相位控制及哑音设置，延时最长可达1000ms，延时单位可选择毫秒(ms)、米(m)、英尺(ft)三种，延时可通过粗调及细调模式进行调节；
12.输出通道还可控制增益、压限及选择输入通道信号，并能将某通道的所有参数复制到另外一个通道并能进行联动控制；
13.可通过外置UTWR1盒与电脑进行连接,可实现互联网远程控制；可实现一键中英文切换，带输入，输出与系统的锁定功能；
14.显示输入与输出每个通道实时参数，可打印参数报告与导出Excel文档；设备软件内置中控代码生成器，生成16进制的控制协议代码；
15.可以通过USB接口或RS485接口连接中控来控制矩阵和通道的哑音。
技术参数：
1.输入通道及插座：2路XLR母卡侬座
2.输出通道及插座：4路XLR公卡侬座
3.输入阻抗：平衡：20KΩ
4.输出阻抗：平衡：100Ω
5.PC接口：前面板1个USB接口(USB3.0控制接口可扩展为WIFI控制接口)、后板2个RS485接口(RJ-45座)
6.共模拟制比：&gt;70dB(1KHz)
7.输入范围：≤+16.3dBu
8.频率响应：19.7Hz-20KHz(±0.5dB)
9.信噪比：&gt;104dB
10.输入哑音：每个通道设立单独哑音控制
11.输入延时：每个输入通道有单独延时控制，调节范围0～1000ms，微调步距为21us；粗调步距为1ms
12.输入相位：同相(+) 或反相(-)
13.输入噪声门：每个输入通道有设噪声门功能，门限值：-120dBu～0dBu，步距：1dBu
14.输入均衡：每输入通道设6个参量均衡，均衡方式可选择PEQ/Lo-Shelf/Hi-Shelf/APF 1st/APF 2nd
15.输入选择：每个输出通道可单独选择不同的输入通道，也可以选择输入通道的任意组合        
16.输出哑音：每个通道设立单独哑音控制
17.输出增益：调节范围：-80dB～+12dB、步距为0.1dB
18.输出延时：每个输出通道有单独延时控制，调节范围0～1000ms，微调步距为21us；粗调步距为1ms
19.输出相位：同相(+) 或反相 (-)
20.分频器设置：每个输出通道可单独设置低通滤波器（LPF）和高通滤波器（HPF），可调整参数为：滤波器类型：Lin—Ril/Bessel/Butterw
21.限幅器设置：每个输出通道可单独设置限幅器，可调整参数为：限幅电平：-40dBu～+20dBu、步距为0.1dBu 。响应时间：0.3～200ms，小于1ms时，步进0.1ms，大于1ms时，步进1ms。释放时间：50～5000ms，步进1ms
22.压缩器设置：每个输出通道有单独的输出压缩设置，可调整参数为：压缩电平：-40dBu ～ +20dBu，步距为0.1dBu。压缩比: 1.0:1～20:1, 1.0：1至1：2之间步进0.1，1：2至1：20步进0.5
23.输出均衡：每个输出通道可设6个均衡，均衡方式可选择PEQ/Lo-Shelf/Hi-Shelf/APF 1st/APF 2nd
24.处理器：96KHz采样频率，32-bit DSP处理器，24-bit A/D及D/A转换
25.显示：2×24 LCD蓝色背光显示设置，5段LED显示输入/输出的精确数字电平表、哑音及编辑状态
26.功耗：≤25W
27.电源：AC110V/220V 50/60Hz
28.产品尺寸(宽×深×高)：482×190×44mm
29.净重：3.6kg</t>
  </si>
  <si>
    <t>八路电源时序器</t>
  </si>
  <si>
    <t>产品特性：
1.8路可控多功能国标插座输出，适用于多种类型插头；
2.内含微控制器，可自定义顺序开机和逆序关机时间间隔；
3.支持独立控制每个通道的开关，带LED指示灯显示；
4.支持自定义定时开关控制编辑，支持修改时间，支持一键恢复出厂设置；
5.★前面板配常开电源座及USB直流供电接口，方便临时用电；（提供主机前面板实拍图加盖原厂商公章佐证，效果图无效）
6.配置安全空气开关和液晶显示屏实时显示电压、电流、时间、操作菜单等信息；
7.智能化控制设计，具有标准串口控制功能，可连接中控系统；
8.通过上位机软件可对设备进行实时控制、程序升级；
9.一键飞梭控制，支持自动定时模式与手动控制模式选择；
10.支持中控系统控制电源的开关，带232与485控制协议端口。
11.★提供由中华人民共和国国家版权局颁发的计算机软件著作权登记证书“时序电源管理控制软件V2.1”加盖原厂公章。
技术参数：
1.通道数：8
2.电源指示：指示灯
3.最大总电流：50A
4.电源供电：AC110V/220V50/60Hz
5.电源接口：万能插座，DC12V（1A），控制端口带232与485接口
6.每通道最大电流：16A
7.装机高度：1U</t>
  </si>
  <si>
    <t>2、会议发言系统设备</t>
  </si>
  <si>
    <t>一拖二无线话筒真分集主机</t>
  </si>
  <si>
    <t>产品特性：
1.真分集无线系统是专为巡回演出和固定安装用途设计，音质和传输稳定性，接收距离三挡可调；
2.真分集接收系统，系统抗干扰性能极佳，信号接收能力强大；
3.显示屏在发射器电池电量低压时变为红色报警，有效提示操作；
4.全自动搜频操作，有效锁定工作环境中最干净的频率，实用性强；
5.系统采用电子音量控制，精准度更高且可控，杜绝电位器的电阻噪音；
6.自主开发的LED显示屏指示了系统音量，电池电量，分集通道A/B切换显示，工作频率与通道，接收距离档位，系统锁键等；
7.专业演出级别的相位锁定电路，配合杂讯锁定静噪控制与数码导频技术，当发射器关闭时，导频控制将AF信号静音以抑制噪声，同时将对应的接收机静音，保证了对干扰信号的有效阻隔。
接收机：
1.工作频率：640～690MHz
2.采用微电脑CPU控制
3.PLL锁相环频率合成技术
4.S/N信噪比:&gt;105dB
5.T.H.D失真:&lt;0.5%
6.频率响应:40Hz-18KHz
7.50MHz带宽内有200个可选频率
8.音频动态扩展及自动电平控制电路
9.音频输出电平数码电位器控制
10.工作范围：在典型条件下150米，室外直线距离时250米，实际工作范围取决射频信号吸收.反射和干扰。
★生产厂家提供话筒《短距离微功率设备射频认证试验报告》，并加盖厂商公章</t>
  </si>
  <si>
    <t>一拖二无线手持式话筒</t>
  </si>
  <si>
    <t>产品特性：
1.真分集无线系统是专为巡回演出和固定安装用途设计，音质和传输稳定性，接收距离三挡可调；
2.真分集接收系统，系统抗干扰性能极佳，信号接收能力强大；
3.显示屏在发射器电池电量低压时变为红色报警，有效提示操作；
4.全自动搜频操作，有效锁定工作环境中最干净的频率，实用性强；
5.系统采用电子音量控制，精准度更高且可控，杜绝电位器的电阻噪音；
6.自主开发的LED显示屏指示了系统音量，电池电量，分集通道A/B切换显示，工作频率与通道，接收距离档位，系统锁键等；
7.专业演出级别的相位锁定电路，配合杂讯锁定静噪控制与数码导频技术，当发射器关闭时，导频控制将AF信号静音以抑制噪声，同时将对应的接收机静音，保证了对干扰信号的有效阻隔。
手持话筒发射机：
1.工作频率:640～690MHz 采用微电脑CPU控制
2.PLL锁相环频率合成技术   
3.特有音频/射频电平显示，电池电压显示红外线对频
4.调制方式：FM调频
5.频率稳定度：±0.002
6.FM 最大调制频率偏：±45KHz RF
7.高次谐波：低于主波基准60dB以上
8.音频频率响应：40～18,000Hz，（+1 dB，-3 dB）整体系统频率响应取决于选取的话筒单元
9.手持话筒锌铝合金结构
10.使用电池：2节（5号）AA电池-可连续使用约20小时</t>
  </si>
  <si>
    <t>视像跟踪会议系统主机</t>
  </si>
  <si>
    <t xml:space="preserve">产品特性：
1.符合IEC60914、GBT15381-94国际标准；
2.采用全数字会议技术，基于数字网络架构开发，内置高性能CPU处理器，处理速度更快，音质更佳，支持讨论、视像跟踪功能；
3.高性能开关电源供电，长距离传输对音质不会有任何影响；
4.抗干扰电路设计，杜绝一切手机信号的干扰；
5.采用3.5寸全视角IPS电容显示屏，直观显示和方便调节系统的各项参数；
6.支持USB录音，高保真WAV格式输出；
7.★具有3组共6路RJ45的话筒单元接口，采用闭环以太网链接模式，支持话筒单元的双边供电，且支持话筒单元热插拔，每路支持20个单元，可接60个单元；（提供具有CMA、ilac-MRA及CNAS标识的第三方检测机构检测报告加盖原厂商公章）
8.同时具有4路8芯话筒单元接口，每路支持25个单元，可接100个单元；
9.单台主机通过扩展电源最多可接128台会议单元，亦可通过会议扩展主机（多个扩展主机之间手拉手串联连接），一套会议系统最多可接入达1200台会议单元；
10.单元采用“手拉手”连接方式，支持热插拔，方便安装和维护；
11.★具有多种会议模式： FIFO（先进先出模式）、APPLY（申请模式）、FREE（自由模式）、LIMIT（限制模式）、VOICE（声控模式）；（提供具有CMA、ilac-MRA及CNAS标识的第三方检测机构检测报告加盖原厂商公章）
12.发言人数限制功能：可以限定最多同时发言的单元数量（可设置为1-8不同数量），主席单元不受限制；
13.发言时间限制功能：可以限定发言单元的发言时间（可设置0-1000S），并有定时关闭和自动关闭两种模式，主席单元不受限制；
14.系统具备会议服务功能，发言单元可申请茶水、纸笔、帮助等服务；
15.网络化协作管理，系统主机可设置IP地址，具有TCP/IP网络接口，可连接无线路由器，使用同一局域网内的电脑、手机、平板等设备对主机进行操作设置，支持谷歌Android/微软Windows系统等操作系统；
16.具有USB接口，可连接电脑对主机进行操作设置；
17.具有摄像头232和485通讯接口（6P凤凰插），连接标清或高清摄像头，支持SONY VISCA、PELCO P/D通讯协议；
18.具有视频切换232接口（3P凤凰插），可连接高清视频矩阵；
19.具有4x1 HDMI高清视频切换接口(选配)；
20.具有中控代码232接口（3P凤凰插），可连接中控系统；
21.具有1路平衡音频输出接口（卡农），可连接扩声或录音设备；
22.具有1路非平衡音频输出接口（6.35mm），可连接扩声或录音设备；
23.具有1路非平衡音频输入接口（莲花），可输入外部音频信号（如：背景音乐或远程语音信号）；
24.可安装于19英寸标准机柜上，易于存放和保管。
技术参数：
1.主机供电 AC110V-220V/50Hz
2.频率响应 20Hz-20kHz
3.信噪比 S/N  ＞96dBA
4.总谐波失真 T.H.D ＜0.05%
5.录音接口  USB 
6.话筒单元接口 DIN-8 x4/RJ45 x3          
7.中控连接口 RS-232 x1
8.视频切换通讯接口 RS-232 x1
9.摄像头控制连接口  6P 
10.电脑接口 USB x1  RJ45 x1
11.音频输入 RCA x1  
12.音频输出 XLR x1 6.35mm x1 RCA x3  
13.外部尺寸 （L×W×H） 483×265×88mm
14.颜色 黑色 </t>
  </si>
  <si>
    <t>主席发言单元</t>
  </si>
  <si>
    <t xml:space="preserve">产品特性：
技术特点：
1.符合IEC60914、GBT15381-94国际标准；
2.金属面板设计，整体高档庄重，符合现代审美标准；
3.单元为无源设备，由系统主机供电，输入电压为24V，属安全范围；
4.8芯线接口的单元采用T型8芯连线，线材采用全线铝箔、水线屏蔽，大大降低强电磁波对线材的干扰；
5.网线接口的单元采用超六类网线，“手拉手”线连接方式，带有两个RJ45接口，并带防止松动夹套；
6.专业高保真电容咪芯，拾音灵敏、语音清晰，带宽达到20Hz~20KHz；
7.★采用防干扰电路设计，可防止手机等电子产品的干扰；（提供具有CMA、ilac-MRA及CNAS标识的第三方检测机构检测报告加盖原厂商公章）
8.话筒头部带双色发言灯环，单元发言时灯环为常亮红色，单元申请发言时灯环为常亮绿色；
9.灵敏的触摸式开关，待机未按时图案常亮发光绿色，按下后图案常亮发光红色；
10.★2.4寸高亮度IPS TFT显示屏，显示内容清晰，可以显示单元参数、日期时间、发言音量、监听音量等，清晰了解当前的使用情况；
11.★话筒带发言计时功能；
12.话筒单元带有耳机输出口， 并带有音量调节按键，可以自由选择输出方式并调节其音量；
13.采用“手拉手”连接方式，支持热插拔，方便安装和维护；
14.★发言单元可申请茶水、纸笔、帮助等服务；
15.主席单元具有批准代表的发言申请功能；
16.★主席单元不受发言人数限制；
17.★主席单元具有优先发言权，可以直接关闭发言中的代表单元；（提供具有CMA、ilac-MRA及CNAS标识的第三方检测机构检测报告加盖原厂商公章）
18.主席单元的连接位置不受限制；
19.一个系统可以支持多个主席单元同时使用。
技术参数：
1.工作电压 DC24V
2.输入、输出 DIN-8P或CAT6
3.输入：心形指向性驻极体 
4.灵敏度 -46 dBV/Pa 
5.频率响应 20Hz~20KHz
6.输入阻抗 2 kΩ
7.方向性0°/180° 0°/180° &gt; 20 dB (1 kHz)
8.等效噪声 20 dBA
9.话筒最大声压级 125 dB (THD&lt;3%)
10.信噪比 S/N  ＞80dB
11.通道串音 ＞80dB
12.总谐波失真 T.H.D ＜0.05%
13.显示屏 2.4 IPS TFT 
14.耳机接口 3.5mm ×1 
</t>
  </si>
  <si>
    <t>代表发言单元</t>
  </si>
  <si>
    <t>产品特性：
技术特点：
1.符合IEC60914、GBT15381-94国际标准；
2.金属面板设计，整体高档庄重，符合现代审美标准；
3.单元为无源设备，由系统主机供电，输入电压为24V，属安全范围；
4.8芯线接口的单元采用T型8芯连线，线材采用全线铝箔、水线屏蔽，大大降低强电磁波对线材的干扰；
5.网线接口的单元采用超六类网线，“手拉手”线连接方式，带有两个RJ45接口，并带防止松动夹套；
6.专业高保真电容咪芯，拾音灵敏、语音清晰，带宽达到20Hz~20KHz；
7.采用防干扰电路设计，可防止手机等电子产品的干扰；
8.话筒头部带双色发言灯环，单元发言时灯环为常亮红色，单元申请发言时灯环为常亮绿色；
9.灵敏的触摸式开关，待机未按时图案常亮发光绿色，按下后图案常亮发光红色；
10.2.4寸高亮度IPS TFT显示屏，显示内容清晰，可以显示单元参数、日期时间、发言音量、监听音量等，清晰了解当前的使用情况；
11.话筒带发言计时功能；
12.话筒单元带有耳机输出口， 并带有音量调节按键，可以自由选择输出方式并调节其音量；
13.采用“手拉手”连接方式，支持热插拔，方便安装和维护；
14.发言单元可申请茶水、纸笔、帮助等服务；
技术参数：
1.工作电压 DC24V
2.输入、输出 DIN-8P或CAT6
3.输入：心形指向性驻极体 
4.灵敏度 -46 dBV/Pa 
5.频率响应 20Hz~20KHz
6.输入阻抗 2 kΩ
7.方向性0°/180° 0°/180° &gt; 20 dB (1 kHz)
8.等效噪声 20 dBA
9.话筒最大声压级 125 dB (THD&lt;3%)
10.信噪比 S/N  ＞80dB
11.通道串音 ＞80dB
12.总谐波失真 T.H.D ＜0.05%
13.显示屏 2.4 IPS TFT 
14.耳机接口 3.5mm ×1
15.外部尺寸（L×W×H） 底座：101.7*148*56.5mm， 
16.鹅颈咪管：420mm
17.重量 底座：0.55 kg，鹅颈咪管：0.07kg
18.颜色 灰黑
19.安装方式 桌面式</t>
  </si>
  <si>
    <t>3、辅材</t>
  </si>
  <si>
    <t>卡侬公对母信号线</t>
  </si>
  <si>
    <t>产品特性：
卡侬公、卡侬母音频信号连接电缆</t>
  </si>
  <si>
    <t>3.5转6.35音频线</t>
  </si>
  <si>
    <t>产品特性：
3.5转6.35大二芯音频信号连接电缆</t>
  </si>
  <si>
    <t>音箱插头</t>
  </si>
  <si>
    <t>产品特性：
专业四芯音箱接头</t>
  </si>
  <si>
    <t xml:space="preserve">机柜 </t>
  </si>
  <si>
    <t xml:space="preserve">产品特点：
1）行业标准尺寸设计，通用性极高；
2）模块化设计，安装方便；
3）拆卸灵活，检修设备方便；
4）使用超厚的钢板制作，安全耐用。
</t>
  </si>
  <si>
    <t>专业音响线</t>
  </si>
  <si>
    <t>长度按现场布线距离而定</t>
  </si>
  <si>
    <t>批</t>
  </si>
  <si>
    <t>10A电源插头</t>
  </si>
  <si>
    <t>公牛</t>
  </si>
  <si>
    <t>运输费</t>
  </si>
  <si>
    <t>定制</t>
  </si>
  <si>
    <t>施工调试费</t>
  </si>
  <si>
    <t>安防物资</t>
  </si>
  <si>
    <t>门卫室九小件</t>
  </si>
  <si>
    <t>包含防暴头盔、防刺背心、防割手套、防爆盾牌、橡胶警棍、强光电筒、自卫喷雾剂、多功能腰带、安全钢叉；物品满足国家安全标准</t>
  </si>
  <si>
    <t>校门防冲撞隔离设施</t>
  </si>
  <si>
    <t>拒马：采用镀锌钢管，不易变形；满焊焊接，焊点牢固不易开焊，经久耐用，设计有走轮，机动性较强。</t>
  </si>
  <si>
    <t>米</t>
  </si>
  <si>
    <t>其他物品</t>
  </si>
  <si>
    <t>科室牌</t>
  </si>
  <si>
    <t>采用亚克力材质：具有透明度高，质感晶莹剔透，颜色丰富等优点，且良好的耐候性，不易褪色。适合室内外多种场景</t>
  </si>
  <si>
    <t>灭火器</t>
  </si>
  <si>
    <t>水基型灭火器6升装</t>
  </si>
  <si>
    <t>茶园镇初级中学设施设备</t>
  </si>
  <si>
    <t>教学一体机</t>
  </si>
  <si>
    <t>一、整机设计及屏体要求：
1、整机采用三段式一体化结构设计，侧板由两块固定侧板组成，长度≥4300mm，高度≥1200mm；
2、★液晶显示尺寸≥86英寸，≥4K分辨率：≥3840*2160，屏幕刷新率至少可达60Hz，色彩覆盖率≥110%，主屏背板采用高强度材质。
3、智能交互黑板具有通屏笔槽结构，可放置书写笔、粉笔、水性笔等，笔槽具有漏灰孔设计。
二、触控技术要求：
1、采用红外触控技术，触控分辨率≥32768*32768，触控书写延迟≤15ms；
三、安全性要求：
1、采用物理减滤蓝光设计，无需其他操作即可实现防蓝光，在源头减少有害蓝光波段能量，有害蓝光波长415～455nm＜30%；（提供CMA或CNAS认证检测机构出具的检测报告并加盖公章）
2、背光系统支持DC调光方式或其他方式，须实现稳定光源无频闪，摄像设备拍摄时画面无条纹闪烁；
3、★须满足《GB 40070-2021儿童青少年学习用品近视防控卫生要求》，亮度均匀性≥70%，闪烁等级≤-30dB（60Hz）；（提供CMA或CNAS认证检测机构出具的检测报告并加盖公章）
4、整机可进行硬件自检，包括对系统内存、存储、触控系统、光感系统、内置电脑、屏体信息、主板型号、CPU型号、CPU使用率、设备名称等进行状态提示及故障提示；
四、教学要求：
1、整机前置接口：≥1路HDMI IN接口（非转接），≥2路USB3.0接口，≥1路USB Type-C接口;
2、整机后置接口RJ45≥1路，音频输入≥1路，RS232≥1路， HDMI输入≥2路，HDMI输出≥1路；
3、前置按键面板向上倾斜，与黑板正面形成夹角，符合人体工学，操作便捷；
4、前置中文物理按键≥8个，至少包含电源、音量加减、关闭窗口、多任务等功能，且按键均具备两种及以上常用教学功能；（提供具有CMA或CNAS标识的检测报告复印件并加盖厂家公章）
5、内置2.2声道音响，额定功率≥60W, 最低谐振频率不高于100Hz；（提供具有CMA或CNAS标识的检测报告复印件并加盖厂家公章）
6、★整机采用不低于12核国产驱动芯片，，内存≥2GB，存储≥8GB；（提供具有CMA或CNAS标识的检测报告复印件并加盖厂家公章）
7、★内置一体化超高清摄像头，单颗摄像头有效像素≥1900W，最大输出分辨率可达≥5104*3864的图片与视频，支持搭配AI软件实现自动点名点数功能；（提供具有CMA或CNAS标识的检测报告复印件并加盖厂家公章）
8、内置≥8阵列麦克风，拾音角度≥180°，可用于对教室环境音频进行采集，拾音距离≥12m；
9、★整机内置蓝牙Bluetooth 5.4模块，支持连接外部蓝牙音箱播放音频;
10、智能交互黑板具备前置电脑还原按键，无需专业人员即可轻松解决电脑系统故障，为避免误碰按键采用针孔式设计。（提供具有CMA或CNAS标识的检测报告复印件并加盖厂家公章）
11、智能交互黑板内置Wi-Fi6无线网卡，支持2.4G、5G双频，支持无线设备同时连接数量≥20个。
五、应用功能要求：
1、通过手势滑动，在同一界面下无需切换系统，可快速调节设置，如声音、亮度、网络等；
2、具有悬浮菜单，可通过多指快速调用悬浮菜单至按压位置，悬浮菜单可进行自定义分组，可添加白板等不少于 30 个应用；（提供具有CMA或CNAS标识的检测报告复印件并加盖厂家公章）
3、通过手势操作在屏幕任意位置可调出多任务处理窗口，并对正在运行的应用进行浏览、快速切换或结束进程；
4、整机具备自动待机功能，在无操作或无信号输入时，自动进入待机节能状态，时间间隔可自定义；
5、可通过多指长按屏幕部分达到息屏及屏幕唤醒功能，可根据实际教学应用开启或关闭此功能；
6、支持多种方式进行屏幕下移，屏幕下移后仍可进行触控、书写等操作；
7、全通道支持纸质护眼模式，可实现画面纹理的实时调整；支持纸质纹理：素描纸、宣纸、水彩纸、牛皮纸、水纹纸；支持透明度调节与色温调节。
六、服务保障：
1、★需提供厂家针对本次项目的售后服务承诺书，参数确认函。（加盖厂家公章）</t>
  </si>
  <si>
    <t>内置电脑</t>
  </si>
  <si>
    <t>1.采用内置式模块化电脑，为保证整机兼容性及稳定性，要求电脑模块与智慧黑板一体机为同品牌。
2.国产化CPU，8核处理器，内存≥DDR4 8G ；固态硬盘≥256G。
3.独立非外扩展的电脑USB接口：电脑上至少3个USB 接口，其中至少包含2个USB3.0接口。
4.整机内置正版国产化操作系统</t>
  </si>
  <si>
    <t>教学软件</t>
  </si>
  <si>
    <t>★1.全面兼容行业内国产化操作系统，界面设计简洁直观，操作逻辑一致，跨系统切换简单易操作，实现零门槛快速上手。
2.采用备授课一体化设计，具备新建课件、课件库、资源、班务、网盘等应用模块。
3.支持在课件库中以云存储的方式保存个人课件，课件库无大小限制，支持对课件重命名、删除；支持打开本地白板课件，课件格式同时支持pptx。
4.为教师个人账号提供至少50G网盘存储空间，支持上传和下载课件、文档、图片、音频、视频和其它常用文件类型。
5.备课功能具备新建空白课件备课、导入PPT备课两种备课方式。
6.备课界面支持板式布局设置，至少提供空白、标题幻灯片、比较等不少于6种布局选择，背景支持自定义为图片或纯色。
7.支持切换、进入、退出、动作等不少于四种类型15款的动画效果。
8.支持导入pptx格式课件，支持将课件导出为图片或者以文件的形式导出，支持打印课件。
9.支持截取当前页面内容，同时支持对桌面、网页等内容进行截取，截取的内容直接插入到课件中。
10.具有直线、箭头、圆形、矩形、运算符号、大括号等不少于25种常见形状功能。
11.支持插入多媒体素材，素材格式包括：png、jpg、bmp、svg、mp3、wma、mp4、flv等。
12.具有表格功能，表格支持设置行列数，在表格上可以进行行列的添加、删除、合并和拆分，可编辑文字格式和表格格式。
13.具有思维导图功能，包括流程图和鱼骨图等常见类型，思维导图可添加同级节点、下级节点上级节点，节点可插入图片，可编辑文字格式和思维导图格式，可设置逐级展开和逐个展开。
★14.具有统计图表功能，可选择柱形图、折线图、饼图，支持编辑图标数据和图标样式。
15.备课模式下至少提供拼音、汉字、古诗词、几何图形、函数图形、四线三格、音标、英汉字典、元素周期表、星球等不少于10种学科工具；
★16.提供不少于5种课堂活动类别：趣味分类、超级分类、竞赛PK、选词填空、判断题，每种类别提供至少4种模板进行选择。
★17.支持快速插入教学素材以及划词搜索素材功能。
18.支持对图片样式进行设置，提供不少于6种样式进行选择，支持裁剪和去背景。
19.授课模式下可对于课件上的图片、文本框、思维导图、统计图表等无限复制。
20.授课模式下支持对课件进行前后翻页操作，支持按键翻页和单指滑动屏幕翻页2种翻页方式。
21.授课模式下，可以对课件上的内容进行批注，具有不少于5种笔型多种颜色可选，其中智能笔支持识别绘制的平面二维图形，同时具有橡皮擦和滑动清页功能。
22.提供放大镜、聚光灯、时钟等不少于5种通用工具，提供拼音、汉字、函数、英汉字典等不少于12种学科工具。</t>
  </si>
  <si>
    <t>壁挂展台</t>
  </si>
  <si>
    <t>1. 整机采用USB方式供电，支持壁挂和桌面两种安装方式，托板边角采用圆弧倒角设计，无需气压杆支撑。
2. 外观材质：兼顾教学环境，保护师生安全，采用ABS材质。
★3. 整机采用高清摄像头设计， 镜头≥1600W像素，中心线≥1800 线，四周线≥1400 线，分辨率（解析度）≥4624×3468，画面展示更加清晰。
4.变焦：12倍及以上数字变焦。
5.图像色彩：24位及以上。                         6.摄像头支持JPG图片拍摄及MP4视频录制。
★7.整机内置高灵敏麦克风，满足教学录制需求。
8.具备LED补光灯按键和拍照按键。
9.拍摄幅面：A4及以上。
10.展台托板具有磁吸结构设计，在合上托板后，吸附在上盖内侧，确保安全。
11.展台托板可承重3kg。</t>
  </si>
  <si>
    <t>餐桌</t>
  </si>
  <si>
    <t>1.玻璃钢桌面：1200*600mm   2.桌面离地面高度：760mm  3.玻璃钢座靠板：连体  4.椅面离地面高度：420mm   5.最宽距离（靠背到靠背）：1460mm  6.餐桌铁架：40*60*1.2mm方管   7.椅面下4mm厚冷轧板冲件   8.桌面下铁架用4号角钢连接</t>
  </si>
  <si>
    <t>张</t>
  </si>
  <si>
    <t>学生睡床</t>
  </si>
  <si>
    <t>规格:1980*800*1730mm1.铁床立柱:中38*1.2圆管。2.床片横管中22+1.0mm。直管中
16+0.8II3.横杠、爬梯:φ 19*1.0mm圆管4.床杠:4号角钢5.床板:1880*785*10mm杉木板，用5根30*40</t>
  </si>
  <si>
    <t>课桌</t>
  </si>
  <si>
    <t>桌子：600*400*760mm
凳子：340*240*420mm
1.课桌双立柱:采用20*50*1.2mm优质椭圆管焊接而成。2.课桌斗：采用优质冷轧板厚0.7mm经剪板、折弯、模具冲压成型。3.课桌横脚：采用20*40*1.0mm的优质椭圆管。4.升降侧板0.8mm厚的优质冷轧板。桌面采用采用18mm厚优质环保密度板，桌面带笔槽，四周倒圆蓝色注塑封边。凳子：1、凳架采用双立柱20*50*1.2mm优质椭圆管焊接成型，经酸洗磷化、静电喷塑；.2、升降侧板0.8mm厚的优质冷轧板。3、凳面采用采用优质环保三聚氰胺饰面18mm厚，四周倒圆注塑封边；连接方式：凳面采用优质五金螺栓连接，桌面采用自攻螺丝链接。</t>
  </si>
  <si>
    <t>总计</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</si>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</sst>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Red]\-0.00\ "/>
    <numFmt numFmtId="177" formatCode="0.00;[Red]0.00"/>
    <numFmt numFmtId="178" formatCode="#,##0.00;[Red]#,##0.00"/>
    <numFmt numFmtId="179" formatCode="#,##0;[Red]#,##0"/>
  </numFmts>
  <fonts count="28">
    <font>
      <sz val="11"/>
      <color theme="1"/>
      <name val="等线"/>
      <charset val="134"/>
      <scheme val="minor"/>
    </font>
    <font>
      <sz val="11"/>
      <color theme="1"/>
      <name val="微软雅黑"/>
      <charset val="134"/>
    </font>
    <font>
      <sz val="10"/>
      <color theme="1"/>
      <name val="微软雅黑"/>
      <charset val="134"/>
    </font>
    <font>
      <b/>
      <sz val="12"/>
      <color theme="1"/>
      <name val="微软雅黑"/>
      <charset val="134"/>
    </font>
    <font>
      <b/>
      <sz val="10"/>
      <color theme="1"/>
      <name val="微软雅黑"/>
      <charset val="134"/>
    </font>
    <font>
      <sz val="10"/>
      <color theme="1"/>
      <name val="微软雅黑"/>
      <charset val="0"/>
    </font>
    <font>
      <b/>
      <i/>
      <sz val="10"/>
      <color theme="1"/>
      <name val="微软雅黑"/>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
      <color theme="1"/>
      <name val="等线"/>
      <charset val="134"/>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4" borderId="9" applyNumberFormat="0" applyAlignment="0" applyProtection="0">
      <alignment vertical="center"/>
    </xf>
    <xf numFmtId="0" fontId="16" fillId="5" borderId="10" applyNumberFormat="0" applyAlignment="0" applyProtection="0">
      <alignment vertical="center"/>
    </xf>
    <xf numFmtId="0" fontId="17" fillId="5" borderId="9" applyNumberFormat="0" applyAlignment="0" applyProtection="0">
      <alignment vertical="center"/>
    </xf>
    <xf numFmtId="0" fontId="18" fillId="6"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xf numFmtId="0" fontId="27" fillId="0" borderId="0"/>
  </cellStyleXfs>
  <cellXfs count="63">
    <xf numFmtId="0" fontId="0" fillId="0" borderId="0" xfId="0"/>
    <xf numFmtId="0" fontId="1" fillId="2" borderId="0" xfId="0" applyFont="1" applyFill="1" applyAlignment="1">
      <alignment horizontal="center" vertical="center"/>
    </xf>
    <xf numFmtId="0" fontId="2" fillId="2" borderId="0" xfId="0" applyFont="1" applyFill="1" applyAlignment="1">
      <alignment horizontal="center"/>
    </xf>
    <xf numFmtId="0" fontId="2" fillId="2" borderId="0" xfId="0" applyFont="1" applyFill="1"/>
    <xf numFmtId="176" fontId="2" fillId="2" borderId="0" xfId="0" applyNumberFormat="1" applyFont="1" applyFill="1" applyAlignment="1">
      <alignment horizontal="center"/>
    </xf>
    <xf numFmtId="177" fontId="2" fillId="2" borderId="0" xfId="0" applyNumberFormat="1" applyFont="1" applyFill="1" applyAlignment="1">
      <alignment horizontal="center"/>
    </xf>
    <xf numFmtId="0" fontId="0" fillId="2" borderId="0" xfId="0" applyFont="1" applyFill="1"/>
    <xf numFmtId="0" fontId="3" fillId="2" borderId="1" xfId="50" applyFont="1" applyFill="1" applyBorder="1" applyAlignment="1" applyProtection="1">
      <alignment horizontal="center" vertical="center"/>
      <protection locked="0"/>
    </xf>
    <xf numFmtId="176" fontId="3" fillId="2" borderId="1" xfId="50" applyNumberFormat="1" applyFont="1" applyFill="1" applyBorder="1" applyAlignment="1" applyProtection="1">
      <alignment horizontal="center" vertical="center"/>
      <protection locked="0"/>
    </xf>
    <xf numFmtId="177" fontId="3" fillId="2" borderId="1" xfId="50" applyNumberFormat="1" applyFont="1" applyFill="1" applyBorder="1" applyAlignment="1" applyProtection="1">
      <alignment horizontal="center" vertical="center"/>
      <protection locked="0"/>
    </xf>
    <xf numFmtId="0" fontId="4" fillId="2" borderId="1" xfId="50" applyFont="1" applyFill="1" applyBorder="1" applyAlignment="1" applyProtection="1">
      <alignment horizontal="center" vertical="center"/>
      <protection locked="0"/>
    </xf>
    <xf numFmtId="176" fontId="4" fillId="2" borderId="1" xfId="50" applyNumberFormat="1" applyFont="1" applyFill="1" applyBorder="1" applyAlignment="1" applyProtection="1">
      <alignment horizontal="center" vertical="center"/>
      <protection locked="0"/>
    </xf>
    <xf numFmtId="178" fontId="4" fillId="2" borderId="1" xfId="50" applyNumberFormat="1" applyFont="1" applyFill="1" applyBorder="1" applyAlignment="1" applyProtection="1">
      <alignment horizontal="center" vertical="center"/>
      <protection locked="0"/>
    </xf>
    <xf numFmtId="179" fontId="4" fillId="2" borderId="1" xfId="50" applyNumberFormat="1" applyFont="1" applyFill="1" applyBorder="1" applyAlignment="1" applyProtection="1">
      <alignment horizontal="center" vertical="center"/>
      <protection locked="0"/>
    </xf>
    <xf numFmtId="177" fontId="4" fillId="2" borderId="1" xfId="50" applyNumberFormat="1" applyFont="1" applyFill="1" applyBorder="1" applyAlignment="1" applyProtection="1">
      <alignment horizontal="center" vertical="center"/>
      <protection locked="0"/>
    </xf>
    <xf numFmtId="0" fontId="2" fillId="2" borderId="1" xfId="50" applyFont="1" applyFill="1" applyBorder="1" applyAlignment="1" applyProtection="1">
      <alignment horizontal="center" vertical="center" wrapText="1"/>
      <protection locked="0"/>
    </xf>
    <xf numFmtId="0" fontId="2" fillId="2" borderId="1" xfId="50" applyFont="1" applyFill="1" applyBorder="1" applyAlignment="1" applyProtection="1">
      <alignment vertical="center" wrapText="1"/>
      <protection locked="0"/>
    </xf>
    <xf numFmtId="176" fontId="2" fillId="2" borderId="1" xfId="50" applyNumberFormat="1"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177" fontId="2" fillId="2" borderId="1" xfId="50" applyNumberFormat="1" applyFont="1" applyFill="1" applyBorder="1" applyAlignment="1" applyProtection="1">
      <alignment horizontal="center" vertical="center" wrapText="1"/>
      <protection locked="0"/>
    </xf>
    <xf numFmtId="0" fontId="2" fillId="2" borderId="1" xfId="50" applyFont="1" applyFill="1" applyBorder="1" applyAlignment="1" applyProtection="1">
      <alignment horizontal="left" vertical="center" wrapText="1"/>
      <protection locked="0"/>
    </xf>
    <xf numFmtId="176" fontId="2" fillId="2" borderId="1" xfId="0" applyNumberFormat="1" applyFont="1" applyFill="1" applyBorder="1" applyAlignment="1">
      <alignment horizontal="center" vertical="center" wrapText="1"/>
    </xf>
    <xf numFmtId="4" fontId="2" fillId="2" borderId="1" xfId="50" applyNumberFormat="1" applyFont="1" applyFill="1" applyBorder="1" applyAlignment="1" applyProtection="1">
      <alignment horizontal="center" vertical="center" wrapText="1"/>
      <protection locked="0"/>
    </xf>
    <xf numFmtId="176" fontId="2" fillId="2" borderId="1" xfId="50" applyNumberFormat="1" applyFont="1" applyFill="1" applyBorder="1" applyAlignment="1" applyProtection="1">
      <alignment horizontal="left" vertical="center" wrapText="1"/>
      <protection locked="0"/>
    </xf>
    <xf numFmtId="177" fontId="2" fillId="2" borderId="1" xfId="50" applyNumberFormat="1" applyFont="1" applyFill="1" applyBorder="1" applyAlignment="1" applyProtection="1">
      <alignment horizontal="left" vertical="center" wrapText="1"/>
      <protection locked="0"/>
    </xf>
    <xf numFmtId="0" fontId="2" fillId="0" borderId="1" xfId="50" applyFont="1" applyFill="1" applyBorder="1" applyAlignment="1" applyProtection="1">
      <alignment horizontal="center" vertical="center" wrapText="1"/>
      <protection locked="0"/>
    </xf>
    <xf numFmtId="0" fontId="2" fillId="2" borderId="1" xfId="0" applyNumberFormat="1" applyFont="1" applyFill="1" applyBorder="1" applyAlignment="1">
      <alignment horizontal="center" vertical="center" wrapText="1"/>
    </xf>
    <xf numFmtId="0" fontId="3" fillId="2" borderId="1" xfId="50" applyFont="1" applyFill="1" applyBorder="1" applyAlignment="1" applyProtection="1">
      <alignment horizontal="center" vertical="center" wrapText="1"/>
      <protection locked="0"/>
    </xf>
    <xf numFmtId="0" fontId="2" fillId="2" borderId="1" xfId="55" applyFont="1" applyFill="1" applyBorder="1" applyAlignment="1">
      <alignment horizontal="center" vertical="center"/>
    </xf>
    <xf numFmtId="0" fontId="2" fillId="2" borderId="1" xfId="55" applyFont="1" applyFill="1" applyBorder="1" applyAlignment="1">
      <alignment horizontal="center" vertical="center" wrapText="1"/>
    </xf>
    <xf numFmtId="0" fontId="2" fillId="2" borderId="1" xfId="55" applyFont="1" applyFill="1" applyBorder="1" applyAlignment="1">
      <alignment horizontal="left" vertical="center" wrapText="1"/>
    </xf>
    <xf numFmtId="176" fontId="2" fillId="2" borderId="1" xfId="55" applyNumberFormat="1" applyFont="1" applyFill="1" applyBorder="1" applyAlignment="1">
      <alignment horizontal="center" vertical="center"/>
    </xf>
    <xf numFmtId="0" fontId="2" fillId="2" borderId="1" xfId="0" applyFont="1" applyFill="1" applyBorder="1" applyAlignment="1">
      <alignment vertical="center" wrapText="1"/>
    </xf>
    <xf numFmtId="0" fontId="2" fillId="2" borderId="2" xfId="50" applyFont="1" applyFill="1" applyBorder="1" applyAlignment="1" applyProtection="1">
      <alignment horizontal="left" vertical="center" wrapText="1"/>
      <protection locked="0"/>
    </xf>
    <xf numFmtId="0" fontId="2" fillId="2" borderId="3" xfId="50" applyFont="1" applyFill="1" applyBorder="1" applyAlignment="1" applyProtection="1">
      <alignment horizontal="left" vertical="center" wrapText="1"/>
      <protection locked="0"/>
    </xf>
    <xf numFmtId="176" fontId="2" fillId="2" borderId="3" xfId="50" applyNumberFormat="1" applyFont="1" applyFill="1" applyBorder="1" applyAlignment="1" applyProtection="1">
      <alignment horizontal="left" vertical="center" wrapText="1"/>
      <protection locked="0"/>
    </xf>
    <xf numFmtId="177" fontId="2" fillId="2" borderId="3" xfId="50" applyNumberFormat="1" applyFont="1" applyFill="1" applyBorder="1" applyAlignment="1" applyProtection="1">
      <alignment horizontal="left" vertical="center" wrapText="1"/>
      <protection locked="0"/>
    </xf>
    <xf numFmtId="0" fontId="2" fillId="2" borderId="4" xfId="50" applyFont="1" applyFill="1" applyBorder="1" applyAlignment="1" applyProtection="1">
      <alignment horizontal="left" vertical="center" wrapText="1"/>
      <protection locked="0"/>
    </xf>
    <xf numFmtId="0" fontId="2" fillId="2" borderId="1" xfId="56"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56" applyFont="1" applyFill="1" applyBorder="1" applyAlignment="1">
      <alignment horizontal="center" vertical="center"/>
    </xf>
    <xf numFmtId="0" fontId="2" fillId="2" borderId="1" xfId="56" applyFont="1" applyFill="1" applyBorder="1" applyAlignment="1">
      <alignment horizontal="left" vertical="center" wrapText="1"/>
    </xf>
    <xf numFmtId="176" fontId="2" fillId="2" borderId="1" xfId="56" applyNumberFormat="1" applyFont="1" applyFill="1" applyBorder="1" applyAlignment="1">
      <alignment horizontal="center" vertical="center"/>
    </xf>
    <xf numFmtId="176" fontId="2" fillId="2" borderId="1" xfId="56" applyNumberFormat="1" applyFont="1" applyFill="1" applyBorder="1" applyAlignment="1">
      <alignment horizontal="center" vertical="center" wrapText="1"/>
    </xf>
    <xf numFmtId="176" fontId="2" fillId="2" borderId="1" xfId="0" applyNumberFormat="1" applyFont="1" applyFill="1" applyBorder="1" applyAlignment="1">
      <alignment horizontal="right" vertical="center"/>
    </xf>
    <xf numFmtId="4" fontId="2" fillId="2" borderId="1" xfId="0" applyNumberFormat="1" applyFont="1" applyFill="1" applyBorder="1" applyAlignment="1">
      <alignment horizontal="center" vertical="center" wrapText="1"/>
    </xf>
    <xf numFmtId="0" fontId="3" fillId="2" borderId="2" xfId="50" applyFont="1" applyFill="1" applyBorder="1" applyAlignment="1" applyProtection="1">
      <alignment horizontal="center" vertical="center"/>
      <protection locked="0"/>
    </xf>
    <xf numFmtId="0" fontId="3" fillId="2" borderId="3" xfId="50" applyFont="1" applyFill="1" applyBorder="1" applyAlignment="1" applyProtection="1">
      <alignment horizontal="center" vertical="center"/>
      <protection locked="0"/>
    </xf>
    <xf numFmtId="176" fontId="3" fillId="2" borderId="3" xfId="50" applyNumberFormat="1" applyFont="1" applyFill="1" applyBorder="1" applyAlignment="1" applyProtection="1">
      <alignment horizontal="center" vertical="center"/>
      <protection locked="0"/>
    </xf>
    <xf numFmtId="177" fontId="3" fillId="2" borderId="3" xfId="50" applyNumberFormat="1" applyFont="1" applyFill="1" applyBorder="1" applyAlignment="1" applyProtection="1">
      <alignment horizontal="center" vertical="center"/>
      <protection locked="0"/>
    </xf>
    <xf numFmtId="0" fontId="3" fillId="2" borderId="4" xfId="50" applyFont="1" applyFill="1" applyBorder="1" applyAlignment="1" applyProtection="1">
      <alignment horizontal="center" vertical="center"/>
      <protection locked="0"/>
    </xf>
    <xf numFmtId="0" fontId="2" fillId="2" borderId="1" xfId="50" applyFont="1" applyFill="1" applyBorder="1" applyAlignment="1" applyProtection="1">
      <alignment horizontal="left" vertical="top" wrapText="1"/>
      <protection locked="0"/>
    </xf>
    <xf numFmtId="176" fontId="2" fillId="2" borderId="1" xfId="0" applyNumberFormat="1" applyFont="1" applyFill="1" applyBorder="1" applyAlignment="1">
      <alignment horizontal="center" vertical="center"/>
    </xf>
    <xf numFmtId="3" fontId="2" fillId="2" borderId="1" xfId="50" applyNumberFormat="1"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xf>
    <xf numFmtId="0" fontId="2" fillId="2" borderId="1" xfId="50" applyFont="1" applyFill="1" applyBorder="1" applyAlignment="1" applyProtection="1">
      <alignment horizontal="center" vertical="top" wrapText="1"/>
      <protection locked="0"/>
    </xf>
    <xf numFmtId="0" fontId="5" fillId="2" borderId="5" xfId="0" applyFont="1" applyFill="1" applyBorder="1" applyAlignment="1">
      <alignment horizontal="left" vertical="top" wrapText="1"/>
    </xf>
    <xf numFmtId="176" fontId="2" fillId="2" borderId="1" xfId="0" applyNumberFormat="1"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5" xfId="0" applyFont="1" applyFill="1" applyBorder="1" applyAlignment="1">
      <alignment horizontal="center" vertical="top" wrapText="1"/>
    </xf>
    <xf numFmtId="0" fontId="4" fillId="2" borderId="1" xfId="50" applyFont="1" applyFill="1" applyBorder="1" applyAlignment="1" applyProtection="1">
      <alignment horizontal="left" vertical="center"/>
      <protection locked="0"/>
    </xf>
    <xf numFmtId="0" fontId="6" fillId="2" borderId="1" xfId="50" applyFont="1" applyFill="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11" xfId="50"/>
    <cellStyle name="常规 11 2" xfId="51"/>
    <cellStyle name="常规 12" xfId="52"/>
    <cellStyle name="常规 2" xfId="53"/>
    <cellStyle name="常规 3 5 2 2 2 2 2 2" xfId="54"/>
    <cellStyle name="常规_Sheet9" xfId="55"/>
    <cellStyle name="常规_9000"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2"/>
  <sheetViews>
    <sheetView tabSelected="1" topLeftCell="A121" workbookViewId="0">
      <selection activeCell="G115" sqref="G115:G118"/>
    </sheetView>
  </sheetViews>
  <sheetFormatPr defaultColWidth="9" defaultRowHeight="20" customHeight="1" outlineLevelCol="7"/>
  <cols>
    <col min="1" max="1" width="8.33333333333333" style="2" customWidth="1"/>
    <col min="2" max="2" width="18.1666666666667" style="2" customWidth="1"/>
    <col min="3" max="3" width="31.6666666666667" style="3" customWidth="1"/>
    <col min="4" max="4" width="9" style="4" customWidth="1"/>
    <col min="5" max="6" width="5.58333333333333" style="2" customWidth="1"/>
    <col min="7" max="7" width="13.75" style="5" customWidth="1"/>
    <col min="8" max="8" width="8.33333333333333" style="2" customWidth="1"/>
    <col min="9" max="16384" width="9" style="6"/>
  </cols>
  <sheetData>
    <row r="1" ht="30" customHeight="1" spans="1:8">
      <c r="A1" s="7" t="s">
        <v>0</v>
      </c>
      <c r="B1" s="7" t="s">
        <v>1</v>
      </c>
      <c r="C1" s="7" t="s">
        <v>1</v>
      </c>
      <c r="D1" s="8" t="s">
        <v>1</v>
      </c>
      <c r="E1" s="7" t="s">
        <v>1</v>
      </c>
      <c r="F1" s="7" t="s">
        <v>1</v>
      </c>
      <c r="G1" s="9" t="s">
        <v>1</v>
      </c>
      <c r="H1" s="7" t="s">
        <v>1</v>
      </c>
    </row>
    <row r="2" customHeight="1" spans="1:8">
      <c r="A2" s="10" t="s">
        <v>2</v>
      </c>
      <c r="B2" s="10" t="s">
        <v>3</v>
      </c>
      <c r="C2" s="10" t="s">
        <v>4</v>
      </c>
      <c r="D2" s="11" t="s">
        <v>5</v>
      </c>
      <c r="E2" s="12" t="s">
        <v>6</v>
      </c>
      <c r="F2" s="13" t="s">
        <v>7</v>
      </c>
      <c r="G2" s="14" t="s">
        <v>8</v>
      </c>
      <c r="H2" s="10" t="s">
        <v>9</v>
      </c>
    </row>
    <row r="3" s="1" customFormat="1" customHeight="1" spans="1:8">
      <c r="A3" s="15">
        <v>1</v>
      </c>
      <c r="B3" s="15" t="s">
        <v>10</v>
      </c>
      <c r="C3" s="16" t="s">
        <v>11</v>
      </c>
      <c r="D3" s="17">
        <v>2200</v>
      </c>
      <c r="E3" s="18" t="s">
        <v>12</v>
      </c>
      <c r="F3" s="15">
        <v>20</v>
      </c>
      <c r="G3" s="19">
        <f>D3*F3</f>
        <v>44000</v>
      </c>
      <c r="H3" s="15"/>
    </row>
    <row r="4" s="1" customFormat="1" customHeight="1" spans="1:8">
      <c r="A4" s="15">
        <v>2</v>
      </c>
      <c r="B4" s="15" t="s">
        <v>13</v>
      </c>
      <c r="C4" s="16" t="s">
        <v>14</v>
      </c>
      <c r="D4" s="17">
        <v>13000</v>
      </c>
      <c r="E4" s="18" t="s">
        <v>12</v>
      </c>
      <c r="F4" s="15">
        <v>1</v>
      </c>
      <c r="G4" s="19">
        <f t="shared" ref="G4:G13" si="0">D4*F4</f>
        <v>13000</v>
      </c>
      <c r="H4" s="15"/>
    </row>
    <row r="5" s="1" customFormat="1" customHeight="1" spans="1:8">
      <c r="A5" s="15">
        <v>3</v>
      </c>
      <c r="B5" s="15" t="s">
        <v>15</v>
      </c>
      <c r="C5" s="16" t="s">
        <v>16</v>
      </c>
      <c r="D5" s="17">
        <v>9000</v>
      </c>
      <c r="E5" s="18" t="s">
        <v>12</v>
      </c>
      <c r="F5" s="15">
        <v>1</v>
      </c>
      <c r="G5" s="19">
        <f t="shared" si="0"/>
        <v>9000</v>
      </c>
      <c r="H5" s="15"/>
    </row>
    <row r="6" s="1" customFormat="1" customHeight="1" spans="1:8">
      <c r="A6" s="15">
        <v>4</v>
      </c>
      <c r="B6" s="15" t="s">
        <v>17</v>
      </c>
      <c r="C6" s="16" t="s">
        <v>18</v>
      </c>
      <c r="D6" s="17">
        <v>750</v>
      </c>
      <c r="E6" s="18" t="s">
        <v>12</v>
      </c>
      <c r="F6" s="18">
        <v>30</v>
      </c>
      <c r="G6" s="19">
        <f t="shared" si="0"/>
        <v>22500</v>
      </c>
      <c r="H6" s="15"/>
    </row>
    <row r="7" s="1" customFormat="1" customHeight="1" spans="1:8">
      <c r="A7" s="15">
        <v>5</v>
      </c>
      <c r="B7" s="15" t="s">
        <v>19</v>
      </c>
      <c r="C7" s="16" t="s">
        <v>20</v>
      </c>
      <c r="D7" s="17">
        <v>6000</v>
      </c>
      <c r="E7" s="18" t="s">
        <v>12</v>
      </c>
      <c r="F7" s="15">
        <v>1</v>
      </c>
      <c r="G7" s="19">
        <f t="shared" si="0"/>
        <v>6000</v>
      </c>
      <c r="H7" s="15"/>
    </row>
    <row r="8" s="1" customFormat="1" ht="30" customHeight="1" spans="1:8">
      <c r="A8" s="7" t="s">
        <v>21</v>
      </c>
      <c r="B8" s="7" t="s">
        <v>1</v>
      </c>
      <c r="C8" s="7" t="s">
        <v>1</v>
      </c>
      <c r="D8" s="8" t="s">
        <v>1</v>
      </c>
      <c r="E8" s="7" t="s">
        <v>1</v>
      </c>
      <c r="F8" s="7" t="s">
        <v>1</v>
      </c>
      <c r="G8" s="9" t="s">
        <v>1</v>
      </c>
      <c r="H8" s="7" t="s">
        <v>1</v>
      </c>
    </row>
    <row r="9" s="1" customFormat="1" customHeight="1" spans="1:8">
      <c r="A9" s="15">
        <v>1</v>
      </c>
      <c r="B9" s="15" t="s">
        <v>22</v>
      </c>
      <c r="C9" s="20" t="s">
        <v>23</v>
      </c>
      <c r="D9" s="21">
        <v>8500</v>
      </c>
      <c r="E9" s="22" t="s">
        <v>24</v>
      </c>
      <c r="F9" s="15">
        <v>1</v>
      </c>
      <c r="G9" s="19">
        <f t="shared" si="0"/>
        <v>8500</v>
      </c>
      <c r="H9" s="15"/>
    </row>
    <row r="10" s="1" customFormat="1" customHeight="1" spans="1:8">
      <c r="A10" s="15">
        <v>2</v>
      </c>
      <c r="B10" s="15" t="s">
        <v>25</v>
      </c>
      <c r="C10" s="20" t="s">
        <v>26</v>
      </c>
      <c r="D10" s="21">
        <v>5000</v>
      </c>
      <c r="E10" s="22" t="s">
        <v>24</v>
      </c>
      <c r="F10" s="15">
        <v>2</v>
      </c>
      <c r="G10" s="19">
        <f t="shared" si="0"/>
        <v>10000</v>
      </c>
      <c r="H10" s="15"/>
    </row>
    <row r="11" s="1" customFormat="1" customHeight="1" spans="1:8">
      <c r="A11" s="15">
        <v>3</v>
      </c>
      <c r="B11" s="15" t="s">
        <v>27</v>
      </c>
      <c r="C11" s="20" t="s">
        <v>28</v>
      </c>
      <c r="D11" s="21">
        <v>1200</v>
      </c>
      <c r="E11" s="22" t="s">
        <v>24</v>
      </c>
      <c r="F11" s="15">
        <v>1</v>
      </c>
      <c r="G11" s="19">
        <f t="shared" si="0"/>
        <v>1200</v>
      </c>
      <c r="H11" s="15"/>
    </row>
    <row r="12" s="1" customFormat="1" customHeight="1" spans="1:8">
      <c r="A12" s="15">
        <v>4</v>
      </c>
      <c r="B12" s="15" t="s">
        <v>29</v>
      </c>
      <c r="C12" s="20" t="s">
        <v>30</v>
      </c>
      <c r="D12" s="21">
        <v>850</v>
      </c>
      <c r="E12" s="22" t="s">
        <v>24</v>
      </c>
      <c r="F12" s="15">
        <v>3</v>
      </c>
      <c r="G12" s="19">
        <f t="shared" si="0"/>
        <v>2550</v>
      </c>
      <c r="H12" s="15"/>
    </row>
    <row r="13" s="1" customFormat="1" customHeight="1" spans="1:8">
      <c r="A13" s="15">
        <v>5</v>
      </c>
      <c r="B13" s="15" t="s">
        <v>31</v>
      </c>
      <c r="C13" s="20" t="s">
        <v>32</v>
      </c>
      <c r="D13" s="21">
        <v>800</v>
      </c>
      <c r="E13" s="22" t="s">
        <v>12</v>
      </c>
      <c r="F13" s="15">
        <v>5</v>
      </c>
      <c r="G13" s="19">
        <f t="shared" si="0"/>
        <v>4000</v>
      </c>
      <c r="H13" s="15"/>
    </row>
    <row r="14" s="1" customFormat="1" ht="30" customHeight="1" spans="1:8">
      <c r="A14" s="7" t="s">
        <v>33</v>
      </c>
      <c r="B14" s="7" t="s">
        <v>1</v>
      </c>
      <c r="C14" s="7" t="s">
        <v>1</v>
      </c>
      <c r="D14" s="8" t="s">
        <v>1</v>
      </c>
      <c r="E14" s="7" t="s">
        <v>1</v>
      </c>
      <c r="F14" s="7" t="s">
        <v>1</v>
      </c>
      <c r="G14" s="9" t="s">
        <v>1</v>
      </c>
      <c r="H14" s="7" t="s">
        <v>1</v>
      </c>
    </row>
    <row r="15" s="1" customFormat="1" customHeight="1" spans="1:8">
      <c r="A15" s="20" t="s">
        <v>34</v>
      </c>
      <c r="B15" s="20"/>
      <c r="C15" s="20"/>
      <c r="D15" s="23"/>
      <c r="E15" s="20"/>
      <c r="F15" s="20"/>
      <c r="G15" s="24"/>
      <c r="H15" s="20"/>
    </row>
    <row r="16" s="1" customFormat="1" customHeight="1" spans="1:8">
      <c r="A16" s="15">
        <v>1</v>
      </c>
      <c r="B16" s="15" t="s">
        <v>35</v>
      </c>
      <c r="C16" s="15" t="s">
        <v>36</v>
      </c>
      <c r="D16" s="17">
        <v>48</v>
      </c>
      <c r="E16" s="18" t="s">
        <v>37</v>
      </c>
      <c r="F16" s="15">
        <v>5</v>
      </c>
      <c r="G16" s="19">
        <f t="shared" ref="G16:G22" si="1">D16*F16</f>
        <v>240</v>
      </c>
      <c r="H16" s="15"/>
    </row>
    <row r="17" s="1" customFormat="1" customHeight="1" spans="1:8">
      <c r="A17" s="15">
        <v>2</v>
      </c>
      <c r="B17" s="15" t="s">
        <v>38</v>
      </c>
      <c r="C17" s="15" t="s">
        <v>39</v>
      </c>
      <c r="D17" s="17">
        <v>160</v>
      </c>
      <c r="E17" s="18" t="s">
        <v>37</v>
      </c>
      <c r="F17" s="15">
        <v>5</v>
      </c>
      <c r="G17" s="19">
        <f t="shared" si="1"/>
        <v>800</v>
      </c>
      <c r="H17" s="15"/>
    </row>
    <row r="18" s="1" customFormat="1" customHeight="1" spans="1:8">
      <c r="A18" s="15">
        <v>3</v>
      </c>
      <c r="B18" s="15" t="s">
        <v>40</v>
      </c>
      <c r="C18" s="15" t="s">
        <v>41</v>
      </c>
      <c r="D18" s="17">
        <v>169</v>
      </c>
      <c r="E18" s="18" t="s">
        <v>37</v>
      </c>
      <c r="F18" s="15">
        <v>3</v>
      </c>
      <c r="G18" s="19">
        <f t="shared" si="1"/>
        <v>507</v>
      </c>
      <c r="H18" s="15"/>
    </row>
    <row r="19" s="1" customFormat="1" customHeight="1" spans="1:8">
      <c r="A19" s="15">
        <v>4</v>
      </c>
      <c r="B19" s="15" t="s">
        <v>42</v>
      </c>
      <c r="C19" s="15" t="s">
        <v>43</v>
      </c>
      <c r="D19" s="17">
        <v>65</v>
      </c>
      <c r="E19" s="18" t="s">
        <v>37</v>
      </c>
      <c r="F19" s="18">
        <v>20</v>
      </c>
      <c r="G19" s="19">
        <f t="shared" si="1"/>
        <v>1300</v>
      </c>
      <c r="H19" s="15"/>
    </row>
    <row r="20" s="1" customFormat="1" customHeight="1" spans="1:8">
      <c r="A20" s="15">
        <v>5</v>
      </c>
      <c r="B20" s="15" t="s">
        <v>42</v>
      </c>
      <c r="C20" s="15" t="s">
        <v>44</v>
      </c>
      <c r="D20" s="17">
        <v>205</v>
      </c>
      <c r="E20" s="18" t="s">
        <v>37</v>
      </c>
      <c r="F20" s="15">
        <v>6</v>
      </c>
      <c r="G20" s="19">
        <f t="shared" si="1"/>
        <v>1230</v>
      </c>
      <c r="H20" s="15"/>
    </row>
    <row r="21" s="1" customFormat="1" customHeight="1" spans="1:8">
      <c r="A21" s="15">
        <v>6</v>
      </c>
      <c r="B21" s="15" t="s">
        <v>45</v>
      </c>
      <c r="C21" s="15" t="s">
        <v>46</v>
      </c>
      <c r="D21" s="17">
        <v>15</v>
      </c>
      <c r="E21" s="18" t="s">
        <v>47</v>
      </c>
      <c r="F21" s="15">
        <v>30</v>
      </c>
      <c r="G21" s="19">
        <f t="shared" si="1"/>
        <v>450</v>
      </c>
      <c r="H21" s="15"/>
    </row>
    <row r="22" s="1" customFormat="1" customHeight="1" spans="1:8">
      <c r="A22" s="15">
        <v>7</v>
      </c>
      <c r="B22" s="15" t="s">
        <v>48</v>
      </c>
      <c r="C22" s="15" t="s">
        <v>49</v>
      </c>
      <c r="D22" s="17">
        <v>32</v>
      </c>
      <c r="E22" s="18" t="s">
        <v>37</v>
      </c>
      <c r="F22" s="15">
        <v>3</v>
      </c>
      <c r="G22" s="19">
        <f t="shared" si="1"/>
        <v>96</v>
      </c>
      <c r="H22" s="15"/>
    </row>
    <row r="23" s="1" customFormat="1" customHeight="1" spans="1:8">
      <c r="A23" s="20" t="s">
        <v>50</v>
      </c>
      <c r="B23" s="20"/>
      <c r="C23" s="20"/>
      <c r="D23" s="23"/>
      <c r="E23" s="20"/>
      <c r="F23" s="20"/>
      <c r="G23" s="24"/>
      <c r="H23" s="20"/>
    </row>
    <row r="24" s="1" customFormat="1" customHeight="1" spans="1:8">
      <c r="A24" s="15">
        <v>1</v>
      </c>
      <c r="B24" s="15" t="s">
        <v>51</v>
      </c>
      <c r="C24" s="15" t="s">
        <v>52</v>
      </c>
      <c r="D24" s="21">
        <v>468</v>
      </c>
      <c r="E24" s="22" t="s">
        <v>37</v>
      </c>
      <c r="F24" s="15">
        <v>1</v>
      </c>
      <c r="G24" s="19">
        <f t="shared" ref="G24:G40" si="2">D24*F24</f>
        <v>468</v>
      </c>
      <c r="H24" s="15"/>
    </row>
    <row r="25" s="1" customFormat="1" customHeight="1" spans="1:8">
      <c r="A25" s="15">
        <v>2</v>
      </c>
      <c r="B25" s="15" t="s">
        <v>53</v>
      </c>
      <c r="C25" s="25" t="s">
        <v>54</v>
      </c>
      <c r="D25" s="21">
        <v>280</v>
      </c>
      <c r="E25" s="22" t="s">
        <v>37</v>
      </c>
      <c r="F25" s="15">
        <v>2</v>
      </c>
      <c r="G25" s="19">
        <f t="shared" si="2"/>
        <v>560</v>
      </c>
      <c r="H25" s="15"/>
    </row>
    <row r="26" s="1" customFormat="1" customHeight="1" spans="1:8">
      <c r="A26" s="15">
        <v>3</v>
      </c>
      <c r="B26" s="15" t="s">
        <v>55</v>
      </c>
      <c r="C26" s="25" t="s">
        <v>56</v>
      </c>
      <c r="D26" s="21">
        <v>1520</v>
      </c>
      <c r="E26" s="22" t="s">
        <v>37</v>
      </c>
      <c r="F26" s="15">
        <v>1</v>
      </c>
      <c r="G26" s="19">
        <f t="shared" si="2"/>
        <v>1520</v>
      </c>
      <c r="H26" s="15"/>
    </row>
    <row r="27" s="1" customFormat="1" customHeight="1" spans="1:8">
      <c r="A27" s="15">
        <v>4</v>
      </c>
      <c r="B27" s="15" t="s">
        <v>57</v>
      </c>
      <c r="C27" s="25" t="s">
        <v>58</v>
      </c>
      <c r="D27" s="21">
        <v>6</v>
      </c>
      <c r="E27" s="22" t="s">
        <v>37</v>
      </c>
      <c r="F27" s="15">
        <v>13</v>
      </c>
      <c r="G27" s="19">
        <f t="shared" si="2"/>
        <v>78</v>
      </c>
      <c r="H27" s="15"/>
    </row>
    <row r="28" s="1" customFormat="1" customHeight="1" spans="1:8">
      <c r="A28" s="15">
        <v>5</v>
      </c>
      <c r="B28" s="15" t="s">
        <v>59</v>
      </c>
      <c r="C28" s="25" t="s">
        <v>60</v>
      </c>
      <c r="D28" s="21">
        <v>7</v>
      </c>
      <c r="E28" s="22" t="s">
        <v>37</v>
      </c>
      <c r="F28" s="15">
        <v>4</v>
      </c>
      <c r="G28" s="19">
        <f t="shared" si="2"/>
        <v>28</v>
      </c>
      <c r="H28" s="15"/>
    </row>
    <row r="29" s="1" customFormat="1" customHeight="1" spans="1:8">
      <c r="A29" s="15">
        <v>6</v>
      </c>
      <c r="B29" s="15" t="s">
        <v>61</v>
      </c>
      <c r="C29" s="15" t="s">
        <v>62</v>
      </c>
      <c r="D29" s="21">
        <v>153</v>
      </c>
      <c r="E29" s="22" t="s">
        <v>47</v>
      </c>
      <c r="F29" s="15">
        <v>2</v>
      </c>
      <c r="G29" s="19">
        <f t="shared" si="2"/>
        <v>306</v>
      </c>
      <c r="H29" s="15"/>
    </row>
    <row r="30" s="1" customFormat="1" customHeight="1" spans="1:8">
      <c r="A30" s="15">
        <v>7</v>
      </c>
      <c r="B30" s="15" t="s">
        <v>63</v>
      </c>
      <c r="C30" s="15" t="s">
        <v>64</v>
      </c>
      <c r="D30" s="21">
        <v>55</v>
      </c>
      <c r="E30" s="22" t="s">
        <v>37</v>
      </c>
      <c r="F30" s="15">
        <v>4</v>
      </c>
      <c r="G30" s="19">
        <f t="shared" si="2"/>
        <v>220</v>
      </c>
      <c r="H30" s="15"/>
    </row>
    <row r="31" s="1" customFormat="1" customHeight="1" spans="1:8">
      <c r="A31" s="15">
        <v>8</v>
      </c>
      <c r="B31" s="15" t="s">
        <v>65</v>
      </c>
      <c r="C31" s="15" t="s">
        <v>66</v>
      </c>
      <c r="D31" s="21">
        <v>4000</v>
      </c>
      <c r="E31" s="22" t="s">
        <v>37</v>
      </c>
      <c r="F31" s="15">
        <v>1</v>
      </c>
      <c r="G31" s="19">
        <f t="shared" si="2"/>
        <v>4000</v>
      </c>
      <c r="H31" s="15"/>
    </row>
    <row r="32" s="1" customFormat="1" customHeight="1" spans="1:8">
      <c r="A32" s="15">
        <v>9</v>
      </c>
      <c r="B32" s="15" t="s">
        <v>67</v>
      </c>
      <c r="C32" s="15" t="s">
        <v>68</v>
      </c>
      <c r="D32" s="21">
        <v>225</v>
      </c>
      <c r="E32" s="22" t="s">
        <v>37</v>
      </c>
      <c r="F32" s="15">
        <v>8</v>
      </c>
      <c r="G32" s="19">
        <f t="shared" si="2"/>
        <v>1800</v>
      </c>
      <c r="H32" s="15"/>
    </row>
    <row r="33" s="1" customFormat="1" customHeight="1" spans="1:8">
      <c r="A33" s="15">
        <v>10</v>
      </c>
      <c r="B33" s="15" t="s">
        <v>69</v>
      </c>
      <c r="C33" s="15" t="s">
        <v>70</v>
      </c>
      <c r="D33" s="21">
        <v>36</v>
      </c>
      <c r="E33" s="22" t="s">
        <v>71</v>
      </c>
      <c r="F33" s="15">
        <v>10</v>
      </c>
      <c r="G33" s="19">
        <f t="shared" si="2"/>
        <v>360</v>
      </c>
      <c r="H33" s="15"/>
    </row>
    <row r="34" s="1" customFormat="1" customHeight="1" spans="1:8">
      <c r="A34" s="15">
        <v>11</v>
      </c>
      <c r="B34" s="15" t="s">
        <v>72</v>
      </c>
      <c r="C34" s="15" t="s">
        <v>73</v>
      </c>
      <c r="D34" s="21">
        <v>14</v>
      </c>
      <c r="E34" s="22" t="s">
        <v>37</v>
      </c>
      <c r="F34" s="15">
        <v>10</v>
      </c>
      <c r="G34" s="19">
        <f t="shared" si="2"/>
        <v>140</v>
      </c>
      <c r="H34" s="15"/>
    </row>
    <row r="35" s="1" customFormat="1" customHeight="1" spans="1:8">
      <c r="A35" s="15">
        <v>12</v>
      </c>
      <c r="B35" s="15" t="s">
        <v>74</v>
      </c>
      <c r="C35" s="15" t="s">
        <v>75</v>
      </c>
      <c r="D35" s="21">
        <v>68</v>
      </c>
      <c r="E35" s="22" t="s">
        <v>76</v>
      </c>
      <c r="F35" s="15">
        <v>5</v>
      </c>
      <c r="G35" s="19">
        <f t="shared" si="2"/>
        <v>340</v>
      </c>
      <c r="H35" s="15"/>
    </row>
    <row r="36" s="1" customFormat="1" customHeight="1" spans="1:8">
      <c r="A36" s="15">
        <v>13</v>
      </c>
      <c r="B36" s="15" t="s">
        <v>74</v>
      </c>
      <c r="C36" s="15" t="s">
        <v>77</v>
      </c>
      <c r="D36" s="21">
        <v>69</v>
      </c>
      <c r="E36" s="22" t="s">
        <v>76</v>
      </c>
      <c r="F36" s="15">
        <v>5</v>
      </c>
      <c r="G36" s="19">
        <f t="shared" si="2"/>
        <v>345</v>
      </c>
      <c r="H36" s="15"/>
    </row>
    <row r="37" s="1" customFormat="1" customHeight="1" spans="1:8">
      <c r="A37" s="15">
        <v>14</v>
      </c>
      <c r="B37" s="15" t="s">
        <v>74</v>
      </c>
      <c r="C37" s="15" t="s">
        <v>75</v>
      </c>
      <c r="D37" s="21">
        <v>70</v>
      </c>
      <c r="E37" s="22" t="s">
        <v>76</v>
      </c>
      <c r="F37" s="15">
        <v>2</v>
      </c>
      <c r="G37" s="19">
        <f t="shared" si="2"/>
        <v>140</v>
      </c>
      <c r="H37" s="15"/>
    </row>
    <row r="38" s="1" customFormat="1" customHeight="1" spans="1:8">
      <c r="A38" s="15">
        <v>15</v>
      </c>
      <c r="B38" s="15" t="s">
        <v>78</v>
      </c>
      <c r="C38" s="15" t="s">
        <v>79</v>
      </c>
      <c r="D38" s="21">
        <v>14</v>
      </c>
      <c r="E38" s="22" t="s">
        <v>76</v>
      </c>
      <c r="F38" s="15">
        <v>25</v>
      </c>
      <c r="G38" s="19">
        <f t="shared" si="2"/>
        <v>350</v>
      </c>
      <c r="H38" s="15"/>
    </row>
    <row r="39" s="1" customFormat="1" customHeight="1" spans="1:8">
      <c r="A39" s="15">
        <v>16</v>
      </c>
      <c r="B39" s="15" t="s">
        <v>78</v>
      </c>
      <c r="C39" s="15" t="s">
        <v>80</v>
      </c>
      <c r="D39" s="21">
        <v>16</v>
      </c>
      <c r="E39" s="22" t="s">
        <v>76</v>
      </c>
      <c r="F39" s="15">
        <v>25</v>
      </c>
      <c r="G39" s="19">
        <f t="shared" si="2"/>
        <v>400</v>
      </c>
      <c r="H39" s="15"/>
    </row>
    <row r="40" s="1" customFormat="1" customHeight="1" spans="1:8">
      <c r="A40" s="15">
        <v>17</v>
      </c>
      <c r="B40" s="15" t="s">
        <v>81</v>
      </c>
      <c r="C40" s="15" t="s">
        <v>82</v>
      </c>
      <c r="D40" s="21">
        <v>300</v>
      </c>
      <c r="E40" s="22" t="s">
        <v>37</v>
      </c>
      <c r="F40" s="15">
        <v>4</v>
      </c>
      <c r="G40" s="19">
        <f t="shared" si="2"/>
        <v>1200</v>
      </c>
      <c r="H40" s="15"/>
    </row>
    <row r="41" s="1" customFormat="1" customHeight="1" spans="1:8">
      <c r="A41" s="20" t="s">
        <v>83</v>
      </c>
      <c r="B41" s="20"/>
      <c r="C41" s="20"/>
      <c r="D41" s="23"/>
      <c r="E41" s="20"/>
      <c r="F41" s="20"/>
      <c r="G41" s="24"/>
      <c r="H41" s="20"/>
    </row>
    <row r="42" s="1" customFormat="1" customHeight="1" spans="1:8">
      <c r="A42" s="18">
        <v>1</v>
      </c>
      <c r="B42" s="15" t="s">
        <v>84</v>
      </c>
      <c r="C42" s="15" t="s">
        <v>85</v>
      </c>
      <c r="D42" s="21">
        <v>100</v>
      </c>
      <c r="E42" s="22" t="s">
        <v>37</v>
      </c>
      <c r="F42" s="15">
        <v>25</v>
      </c>
      <c r="G42" s="19">
        <f t="shared" ref="G42:G55" si="3">D42*F42</f>
        <v>2500</v>
      </c>
      <c r="H42" s="15"/>
    </row>
    <row r="43" s="1" customFormat="1" customHeight="1" spans="1:8">
      <c r="A43" s="18">
        <v>2</v>
      </c>
      <c r="B43" s="15" t="s">
        <v>84</v>
      </c>
      <c r="C43" s="15" t="s">
        <v>86</v>
      </c>
      <c r="D43" s="21">
        <v>100</v>
      </c>
      <c r="E43" s="22" t="s">
        <v>37</v>
      </c>
      <c r="F43" s="15">
        <v>25</v>
      </c>
      <c r="G43" s="19">
        <f t="shared" si="3"/>
        <v>2500</v>
      </c>
      <c r="H43" s="15"/>
    </row>
    <row r="44" s="1" customFormat="1" customHeight="1" spans="1:8">
      <c r="A44" s="18">
        <v>3</v>
      </c>
      <c r="B44" s="15" t="s">
        <v>84</v>
      </c>
      <c r="C44" s="15" t="s">
        <v>87</v>
      </c>
      <c r="D44" s="21">
        <v>100</v>
      </c>
      <c r="E44" s="22" t="s">
        <v>37</v>
      </c>
      <c r="F44" s="15">
        <v>10</v>
      </c>
      <c r="G44" s="19">
        <f t="shared" si="3"/>
        <v>1000</v>
      </c>
      <c r="H44" s="15"/>
    </row>
    <row r="45" s="1" customFormat="1" customHeight="1" spans="1:8">
      <c r="A45" s="18">
        <v>4</v>
      </c>
      <c r="B45" s="15" t="s">
        <v>88</v>
      </c>
      <c r="C45" s="15" t="s">
        <v>89</v>
      </c>
      <c r="D45" s="21">
        <v>65</v>
      </c>
      <c r="E45" s="22" t="s">
        <v>37</v>
      </c>
      <c r="F45" s="15">
        <v>30</v>
      </c>
      <c r="G45" s="19">
        <f t="shared" si="3"/>
        <v>1950</v>
      </c>
      <c r="H45" s="15"/>
    </row>
    <row r="46" s="1" customFormat="1" customHeight="1" spans="1:8">
      <c r="A46" s="18">
        <v>5</v>
      </c>
      <c r="B46" s="15" t="s">
        <v>88</v>
      </c>
      <c r="C46" s="15" t="s">
        <v>90</v>
      </c>
      <c r="D46" s="21">
        <v>65</v>
      </c>
      <c r="E46" s="22" t="s">
        <v>37</v>
      </c>
      <c r="F46" s="15">
        <v>20</v>
      </c>
      <c r="G46" s="19">
        <f t="shared" si="3"/>
        <v>1300</v>
      </c>
      <c r="H46" s="15"/>
    </row>
    <row r="47" s="1" customFormat="1" customHeight="1" spans="1:8">
      <c r="A47" s="18">
        <v>6</v>
      </c>
      <c r="B47" s="15" t="s">
        <v>91</v>
      </c>
      <c r="C47" s="15" t="s">
        <v>92</v>
      </c>
      <c r="D47" s="21">
        <v>90</v>
      </c>
      <c r="E47" s="22" t="s">
        <v>37</v>
      </c>
      <c r="F47" s="15">
        <v>50</v>
      </c>
      <c r="G47" s="19">
        <f t="shared" si="3"/>
        <v>4500</v>
      </c>
      <c r="H47" s="15"/>
    </row>
    <row r="48" s="1" customFormat="1" customHeight="1" spans="1:8">
      <c r="A48" s="18">
        <v>7</v>
      </c>
      <c r="B48" s="15" t="s">
        <v>93</v>
      </c>
      <c r="C48" s="15" t="s">
        <v>94</v>
      </c>
      <c r="D48" s="21">
        <v>169</v>
      </c>
      <c r="E48" s="22" t="s">
        <v>24</v>
      </c>
      <c r="F48" s="15">
        <v>10</v>
      </c>
      <c r="G48" s="19">
        <f t="shared" si="3"/>
        <v>1690</v>
      </c>
      <c r="H48" s="15"/>
    </row>
    <row r="49" s="1" customFormat="1" customHeight="1" spans="1:8">
      <c r="A49" s="18">
        <v>8</v>
      </c>
      <c r="B49" s="15" t="s">
        <v>95</v>
      </c>
      <c r="C49" s="15" t="s">
        <v>96</v>
      </c>
      <c r="D49" s="21">
        <v>207</v>
      </c>
      <c r="E49" s="22" t="s">
        <v>24</v>
      </c>
      <c r="F49" s="15">
        <v>3</v>
      </c>
      <c r="G49" s="19">
        <f t="shared" si="3"/>
        <v>621</v>
      </c>
      <c r="H49" s="15"/>
    </row>
    <row r="50" s="1" customFormat="1" customHeight="1" spans="1:8">
      <c r="A50" s="18">
        <v>9</v>
      </c>
      <c r="B50" s="15" t="s">
        <v>95</v>
      </c>
      <c r="C50" s="15" t="s">
        <v>97</v>
      </c>
      <c r="D50" s="21">
        <v>207</v>
      </c>
      <c r="E50" s="22" t="s">
        <v>24</v>
      </c>
      <c r="F50" s="15">
        <v>3</v>
      </c>
      <c r="G50" s="19">
        <f t="shared" si="3"/>
        <v>621</v>
      </c>
      <c r="H50" s="15"/>
    </row>
    <row r="51" s="1" customFormat="1" customHeight="1" spans="1:8">
      <c r="A51" s="18">
        <v>10</v>
      </c>
      <c r="B51" s="15" t="s">
        <v>98</v>
      </c>
      <c r="C51" s="15" t="s">
        <v>99</v>
      </c>
      <c r="D51" s="21">
        <v>198</v>
      </c>
      <c r="E51" s="22" t="s">
        <v>24</v>
      </c>
      <c r="F51" s="15">
        <v>10</v>
      </c>
      <c r="G51" s="19">
        <f t="shared" si="3"/>
        <v>1980</v>
      </c>
      <c r="H51" s="15"/>
    </row>
    <row r="52" s="1" customFormat="1" customHeight="1" spans="1:8">
      <c r="A52" s="18">
        <v>11</v>
      </c>
      <c r="B52" s="15" t="s">
        <v>100</v>
      </c>
      <c r="C52" s="15" t="s">
        <v>101</v>
      </c>
      <c r="D52" s="21">
        <v>348</v>
      </c>
      <c r="E52" s="22" t="s">
        <v>37</v>
      </c>
      <c r="F52" s="15">
        <v>5</v>
      </c>
      <c r="G52" s="19">
        <f t="shared" si="3"/>
        <v>1740</v>
      </c>
      <c r="H52" s="15"/>
    </row>
    <row r="53" s="1" customFormat="1" customHeight="1" spans="1:8">
      <c r="A53" s="18">
        <v>12</v>
      </c>
      <c r="B53" s="15" t="s">
        <v>102</v>
      </c>
      <c r="C53" s="15" t="s">
        <v>103</v>
      </c>
      <c r="D53" s="21">
        <v>95</v>
      </c>
      <c r="E53" s="22" t="s">
        <v>37</v>
      </c>
      <c r="F53" s="15">
        <v>4</v>
      </c>
      <c r="G53" s="19">
        <f t="shared" si="3"/>
        <v>380</v>
      </c>
      <c r="H53" s="15"/>
    </row>
    <row r="54" s="1" customFormat="1" customHeight="1" spans="1:8">
      <c r="A54" s="18">
        <v>13</v>
      </c>
      <c r="B54" s="15" t="s">
        <v>102</v>
      </c>
      <c r="C54" s="15" t="s">
        <v>104</v>
      </c>
      <c r="D54" s="21">
        <v>109</v>
      </c>
      <c r="E54" s="22" t="s">
        <v>37</v>
      </c>
      <c r="F54" s="15">
        <v>4</v>
      </c>
      <c r="G54" s="19">
        <f t="shared" si="3"/>
        <v>436</v>
      </c>
      <c r="H54" s="15"/>
    </row>
    <row r="55" s="1" customFormat="1" customHeight="1" spans="1:8">
      <c r="A55" s="18">
        <v>14</v>
      </c>
      <c r="B55" s="15" t="s">
        <v>105</v>
      </c>
      <c r="C55" s="15" t="s">
        <v>106</v>
      </c>
      <c r="D55" s="21">
        <v>20</v>
      </c>
      <c r="E55" s="22" t="s">
        <v>37</v>
      </c>
      <c r="F55" s="15">
        <v>5</v>
      </c>
      <c r="G55" s="19">
        <f t="shared" si="3"/>
        <v>100</v>
      </c>
      <c r="H55" s="15"/>
    </row>
    <row r="56" s="1" customFormat="1" customHeight="1" spans="1:8">
      <c r="A56" s="20" t="s">
        <v>107</v>
      </c>
      <c r="B56" s="20"/>
      <c r="C56" s="20"/>
      <c r="D56" s="23"/>
      <c r="E56" s="20"/>
      <c r="F56" s="20"/>
      <c r="G56" s="24"/>
      <c r="H56" s="20"/>
    </row>
    <row r="57" s="1" customFormat="1" customHeight="1" spans="1:8">
      <c r="A57" s="15">
        <v>1</v>
      </c>
      <c r="B57" s="15" t="s">
        <v>108</v>
      </c>
      <c r="C57" s="15" t="s">
        <v>109</v>
      </c>
      <c r="D57" s="21">
        <v>4</v>
      </c>
      <c r="E57" s="22" t="s">
        <v>37</v>
      </c>
      <c r="F57" s="15">
        <v>30</v>
      </c>
      <c r="G57" s="19">
        <f t="shared" ref="G57:G77" si="4">D57*F57</f>
        <v>120</v>
      </c>
      <c r="H57" s="15"/>
    </row>
    <row r="58" s="1" customFormat="1" customHeight="1" spans="1:8">
      <c r="A58" s="15">
        <v>2</v>
      </c>
      <c r="B58" s="15" t="s">
        <v>108</v>
      </c>
      <c r="C58" s="15" t="s">
        <v>109</v>
      </c>
      <c r="D58" s="21">
        <v>10</v>
      </c>
      <c r="E58" s="22" t="s">
        <v>37</v>
      </c>
      <c r="F58" s="15">
        <v>20</v>
      </c>
      <c r="G58" s="19">
        <f t="shared" si="4"/>
        <v>200</v>
      </c>
      <c r="H58" s="15"/>
    </row>
    <row r="59" s="1" customFormat="1" customHeight="1" spans="1:8">
      <c r="A59" s="15">
        <v>3</v>
      </c>
      <c r="B59" s="15" t="s">
        <v>110</v>
      </c>
      <c r="C59" s="15" t="s">
        <v>111</v>
      </c>
      <c r="D59" s="21">
        <v>99</v>
      </c>
      <c r="E59" s="22" t="s">
        <v>76</v>
      </c>
      <c r="F59" s="15">
        <v>3</v>
      </c>
      <c r="G59" s="19">
        <f t="shared" si="4"/>
        <v>297</v>
      </c>
      <c r="H59" s="15"/>
    </row>
    <row r="60" s="1" customFormat="1" customHeight="1" spans="1:8">
      <c r="A60" s="15">
        <v>4</v>
      </c>
      <c r="B60" s="15" t="s">
        <v>112</v>
      </c>
      <c r="C60" s="15" t="s">
        <v>113</v>
      </c>
      <c r="D60" s="21">
        <v>25</v>
      </c>
      <c r="E60" s="22" t="s">
        <v>76</v>
      </c>
      <c r="F60" s="15">
        <v>3</v>
      </c>
      <c r="G60" s="19">
        <f t="shared" si="4"/>
        <v>75</v>
      </c>
      <c r="H60" s="15"/>
    </row>
    <row r="61" s="1" customFormat="1" customHeight="1" spans="1:8">
      <c r="A61" s="15">
        <v>5</v>
      </c>
      <c r="B61" s="15" t="s">
        <v>112</v>
      </c>
      <c r="C61" s="15" t="s">
        <v>114</v>
      </c>
      <c r="D61" s="21">
        <v>30</v>
      </c>
      <c r="E61" s="22" t="s">
        <v>76</v>
      </c>
      <c r="F61" s="15">
        <v>3</v>
      </c>
      <c r="G61" s="19">
        <f t="shared" si="4"/>
        <v>90</v>
      </c>
      <c r="H61" s="15"/>
    </row>
    <row r="62" s="1" customFormat="1" customHeight="1" spans="1:8">
      <c r="A62" s="15">
        <v>6</v>
      </c>
      <c r="B62" s="15" t="s">
        <v>112</v>
      </c>
      <c r="C62" s="15" t="s">
        <v>115</v>
      </c>
      <c r="D62" s="21">
        <v>35</v>
      </c>
      <c r="E62" s="22" t="s">
        <v>76</v>
      </c>
      <c r="F62" s="15">
        <v>3</v>
      </c>
      <c r="G62" s="19">
        <f t="shared" si="4"/>
        <v>105</v>
      </c>
      <c r="H62" s="15"/>
    </row>
    <row r="63" s="1" customFormat="1" customHeight="1" spans="1:8">
      <c r="A63" s="15">
        <v>7</v>
      </c>
      <c r="B63" s="15" t="s">
        <v>112</v>
      </c>
      <c r="C63" s="15" t="s">
        <v>116</v>
      </c>
      <c r="D63" s="21">
        <v>38</v>
      </c>
      <c r="E63" s="22" t="s">
        <v>76</v>
      </c>
      <c r="F63" s="15">
        <v>3</v>
      </c>
      <c r="G63" s="19">
        <f t="shared" si="4"/>
        <v>114</v>
      </c>
      <c r="H63" s="15"/>
    </row>
    <row r="64" s="1" customFormat="1" customHeight="1" spans="1:8">
      <c r="A64" s="15">
        <v>8</v>
      </c>
      <c r="B64" s="15" t="s">
        <v>117</v>
      </c>
      <c r="C64" s="15" t="s">
        <v>118</v>
      </c>
      <c r="D64" s="21">
        <v>60</v>
      </c>
      <c r="E64" s="22" t="s">
        <v>76</v>
      </c>
      <c r="F64" s="15">
        <v>1</v>
      </c>
      <c r="G64" s="19">
        <f t="shared" si="4"/>
        <v>60</v>
      </c>
      <c r="H64" s="15"/>
    </row>
    <row r="65" s="1" customFormat="1" customHeight="1" spans="1:8">
      <c r="A65" s="15">
        <v>9</v>
      </c>
      <c r="B65" s="15" t="s">
        <v>119</v>
      </c>
      <c r="C65" s="15" t="s">
        <v>120</v>
      </c>
      <c r="D65" s="21">
        <v>14</v>
      </c>
      <c r="E65" s="22" t="s">
        <v>76</v>
      </c>
      <c r="F65" s="15">
        <v>20</v>
      </c>
      <c r="G65" s="19">
        <f t="shared" si="4"/>
        <v>280</v>
      </c>
      <c r="H65" s="15"/>
    </row>
    <row r="66" s="1" customFormat="1" customHeight="1" spans="1:8">
      <c r="A66" s="15">
        <v>10</v>
      </c>
      <c r="B66" s="15" t="s">
        <v>121</v>
      </c>
      <c r="C66" s="15" t="s">
        <v>122</v>
      </c>
      <c r="D66" s="21">
        <v>78</v>
      </c>
      <c r="E66" s="22" t="s">
        <v>37</v>
      </c>
      <c r="F66" s="15">
        <v>2</v>
      </c>
      <c r="G66" s="19">
        <f t="shared" si="4"/>
        <v>156</v>
      </c>
      <c r="H66" s="15"/>
    </row>
    <row r="67" s="1" customFormat="1" customHeight="1" spans="1:8">
      <c r="A67" s="15">
        <v>11</v>
      </c>
      <c r="B67" s="15" t="s">
        <v>121</v>
      </c>
      <c r="C67" s="15" t="s">
        <v>123</v>
      </c>
      <c r="D67" s="21">
        <v>88</v>
      </c>
      <c r="E67" s="22" t="s">
        <v>37</v>
      </c>
      <c r="F67" s="15">
        <v>2</v>
      </c>
      <c r="G67" s="19">
        <f t="shared" si="4"/>
        <v>176</v>
      </c>
      <c r="H67" s="15"/>
    </row>
    <row r="68" s="1" customFormat="1" customHeight="1" spans="1:8">
      <c r="A68" s="15">
        <v>12</v>
      </c>
      <c r="B68" s="15" t="s">
        <v>121</v>
      </c>
      <c r="C68" s="15" t="s">
        <v>124</v>
      </c>
      <c r="D68" s="21">
        <v>88</v>
      </c>
      <c r="E68" s="22" t="s">
        <v>37</v>
      </c>
      <c r="F68" s="15">
        <v>1</v>
      </c>
      <c r="G68" s="19">
        <f t="shared" si="4"/>
        <v>88</v>
      </c>
      <c r="H68" s="15"/>
    </row>
    <row r="69" s="1" customFormat="1" customHeight="1" spans="1:8">
      <c r="A69" s="15">
        <v>13</v>
      </c>
      <c r="B69" s="15" t="s">
        <v>121</v>
      </c>
      <c r="C69" s="15" t="s">
        <v>125</v>
      </c>
      <c r="D69" s="21">
        <v>88</v>
      </c>
      <c r="E69" s="22" t="s">
        <v>37</v>
      </c>
      <c r="F69" s="15">
        <v>1</v>
      </c>
      <c r="G69" s="19">
        <f t="shared" si="4"/>
        <v>88</v>
      </c>
      <c r="H69" s="15"/>
    </row>
    <row r="70" s="1" customFormat="1" customHeight="1" spans="1:8">
      <c r="A70" s="15">
        <v>14</v>
      </c>
      <c r="B70" s="15" t="s">
        <v>126</v>
      </c>
      <c r="C70" s="15" t="s">
        <v>127</v>
      </c>
      <c r="D70" s="21">
        <v>12</v>
      </c>
      <c r="E70" s="22" t="s">
        <v>76</v>
      </c>
      <c r="F70" s="15">
        <v>10</v>
      </c>
      <c r="G70" s="19">
        <f t="shared" si="4"/>
        <v>120</v>
      </c>
      <c r="H70" s="15"/>
    </row>
    <row r="71" s="1" customFormat="1" customHeight="1" spans="1:8">
      <c r="A71" s="15">
        <v>15</v>
      </c>
      <c r="B71" s="15" t="s">
        <v>128</v>
      </c>
      <c r="C71" s="15" t="s">
        <v>129</v>
      </c>
      <c r="D71" s="21">
        <v>285</v>
      </c>
      <c r="E71" s="22" t="s">
        <v>37</v>
      </c>
      <c r="F71" s="15">
        <v>2</v>
      </c>
      <c r="G71" s="19">
        <f t="shared" si="4"/>
        <v>570</v>
      </c>
      <c r="H71" s="15"/>
    </row>
    <row r="72" s="1" customFormat="1" customHeight="1" spans="1:8">
      <c r="A72" s="15">
        <v>16</v>
      </c>
      <c r="B72" s="15" t="s">
        <v>130</v>
      </c>
      <c r="C72" s="15" t="s">
        <v>131</v>
      </c>
      <c r="D72" s="21">
        <v>26</v>
      </c>
      <c r="E72" s="22" t="s">
        <v>132</v>
      </c>
      <c r="F72" s="15">
        <v>5</v>
      </c>
      <c r="G72" s="19">
        <f t="shared" si="4"/>
        <v>130</v>
      </c>
      <c r="H72" s="15"/>
    </row>
    <row r="73" s="1" customFormat="1" customHeight="1" spans="1:8">
      <c r="A73" s="15">
        <v>17</v>
      </c>
      <c r="B73" s="15" t="s">
        <v>133</v>
      </c>
      <c r="C73" s="15" t="s">
        <v>134</v>
      </c>
      <c r="D73" s="21">
        <v>60</v>
      </c>
      <c r="E73" s="22" t="s">
        <v>76</v>
      </c>
      <c r="F73" s="15">
        <v>5</v>
      </c>
      <c r="G73" s="19">
        <f t="shared" si="4"/>
        <v>300</v>
      </c>
      <c r="H73" s="15"/>
    </row>
    <row r="74" s="1" customFormat="1" customHeight="1" spans="1:8">
      <c r="A74" s="15">
        <v>18</v>
      </c>
      <c r="B74" s="15" t="s">
        <v>133</v>
      </c>
      <c r="C74" s="15" t="s">
        <v>135</v>
      </c>
      <c r="D74" s="21">
        <v>90</v>
      </c>
      <c r="E74" s="22" t="s">
        <v>76</v>
      </c>
      <c r="F74" s="15">
        <v>3</v>
      </c>
      <c r="G74" s="19">
        <f t="shared" si="4"/>
        <v>270</v>
      </c>
      <c r="H74" s="15"/>
    </row>
    <row r="75" s="1" customFormat="1" customHeight="1" spans="1:8">
      <c r="A75" s="15">
        <v>19</v>
      </c>
      <c r="B75" s="15" t="s">
        <v>133</v>
      </c>
      <c r="C75" s="15" t="s">
        <v>136</v>
      </c>
      <c r="D75" s="21">
        <v>120</v>
      </c>
      <c r="E75" s="22" t="s">
        <v>76</v>
      </c>
      <c r="F75" s="15">
        <v>2</v>
      </c>
      <c r="G75" s="19">
        <f t="shared" si="4"/>
        <v>240</v>
      </c>
      <c r="H75" s="15"/>
    </row>
    <row r="76" s="1" customFormat="1" customHeight="1" spans="1:8">
      <c r="A76" s="15">
        <v>20</v>
      </c>
      <c r="B76" s="15" t="s">
        <v>137</v>
      </c>
      <c r="C76" s="15" t="s">
        <v>138</v>
      </c>
      <c r="D76" s="21">
        <v>12</v>
      </c>
      <c r="E76" s="22" t="s">
        <v>139</v>
      </c>
      <c r="F76" s="15">
        <v>15</v>
      </c>
      <c r="G76" s="19">
        <f t="shared" si="4"/>
        <v>180</v>
      </c>
      <c r="H76" s="15"/>
    </row>
    <row r="77" s="1" customFormat="1" customHeight="1" spans="1:8">
      <c r="A77" s="15">
        <v>21</v>
      </c>
      <c r="B77" s="15" t="s">
        <v>137</v>
      </c>
      <c r="C77" s="15" t="s">
        <v>140</v>
      </c>
      <c r="D77" s="21">
        <v>15</v>
      </c>
      <c r="E77" s="22" t="s">
        <v>139</v>
      </c>
      <c r="F77" s="15">
        <v>15</v>
      </c>
      <c r="G77" s="19">
        <f t="shared" si="4"/>
        <v>225</v>
      </c>
      <c r="H77" s="15"/>
    </row>
    <row r="78" s="1" customFormat="1" customHeight="1" spans="1:8">
      <c r="A78" s="20" t="s">
        <v>141</v>
      </c>
      <c r="B78" s="20"/>
      <c r="C78" s="20"/>
      <c r="D78" s="23"/>
      <c r="E78" s="20"/>
      <c r="F78" s="20"/>
      <c r="G78" s="24"/>
      <c r="H78" s="20"/>
    </row>
    <row r="79" s="1" customFormat="1" customHeight="1" spans="1:8">
      <c r="A79" s="15">
        <v>1</v>
      </c>
      <c r="B79" s="15" t="s">
        <v>142</v>
      </c>
      <c r="C79" s="18" t="s">
        <v>143</v>
      </c>
      <c r="D79" s="21">
        <v>8</v>
      </c>
      <c r="E79" s="26" t="s">
        <v>144</v>
      </c>
      <c r="F79" s="18">
        <v>30</v>
      </c>
      <c r="G79" s="19">
        <f t="shared" ref="G79:G84" si="5">D79*F79</f>
        <v>240</v>
      </c>
      <c r="H79" s="15"/>
    </row>
    <row r="80" s="1" customFormat="1" customHeight="1" spans="1:8">
      <c r="A80" s="15">
        <v>2</v>
      </c>
      <c r="B80" s="15" t="s">
        <v>145</v>
      </c>
      <c r="C80" s="18" t="s">
        <v>143</v>
      </c>
      <c r="D80" s="21">
        <v>8</v>
      </c>
      <c r="E80" s="26" t="s">
        <v>144</v>
      </c>
      <c r="F80" s="18">
        <v>30</v>
      </c>
      <c r="G80" s="19">
        <f t="shared" si="5"/>
        <v>240</v>
      </c>
      <c r="H80" s="15"/>
    </row>
    <row r="81" s="1" customFormat="1" customHeight="1" spans="1:8">
      <c r="A81" s="15">
        <v>3</v>
      </c>
      <c r="B81" s="15" t="s">
        <v>146</v>
      </c>
      <c r="C81" s="18" t="s">
        <v>143</v>
      </c>
      <c r="D81" s="21">
        <v>8</v>
      </c>
      <c r="E81" s="26" t="s">
        <v>144</v>
      </c>
      <c r="F81" s="18">
        <v>30</v>
      </c>
      <c r="G81" s="19">
        <f t="shared" si="5"/>
        <v>240</v>
      </c>
      <c r="H81" s="15"/>
    </row>
    <row r="82" s="1" customFormat="1" customHeight="1" spans="1:8">
      <c r="A82" s="15">
        <v>4</v>
      </c>
      <c r="B82" s="15" t="s">
        <v>147</v>
      </c>
      <c r="C82" s="18" t="s">
        <v>148</v>
      </c>
      <c r="D82" s="21">
        <v>40</v>
      </c>
      <c r="E82" s="26" t="s">
        <v>76</v>
      </c>
      <c r="F82" s="18">
        <v>60</v>
      </c>
      <c r="G82" s="19">
        <f t="shared" si="5"/>
        <v>2400</v>
      </c>
      <c r="H82" s="15"/>
    </row>
    <row r="83" s="1" customFormat="1" customHeight="1" spans="1:8">
      <c r="A83" s="15">
        <v>5</v>
      </c>
      <c r="B83" s="15" t="s">
        <v>149</v>
      </c>
      <c r="C83" s="18" t="s">
        <v>150</v>
      </c>
      <c r="D83" s="21">
        <v>40</v>
      </c>
      <c r="E83" s="26" t="s">
        <v>76</v>
      </c>
      <c r="F83" s="18">
        <v>60</v>
      </c>
      <c r="G83" s="19">
        <f t="shared" si="5"/>
        <v>2400</v>
      </c>
      <c r="H83" s="15"/>
    </row>
    <row r="84" s="1" customFormat="1" customHeight="1" spans="1:8">
      <c r="A84" s="15">
        <v>6</v>
      </c>
      <c r="B84" s="15" t="s">
        <v>149</v>
      </c>
      <c r="C84" s="18" t="s">
        <v>151</v>
      </c>
      <c r="D84" s="21">
        <v>40</v>
      </c>
      <c r="E84" s="26" t="s">
        <v>76</v>
      </c>
      <c r="F84" s="18">
        <v>60</v>
      </c>
      <c r="G84" s="19">
        <f t="shared" si="5"/>
        <v>2400</v>
      </c>
      <c r="H84" s="15"/>
    </row>
    <row r="85" s="1" customFormat="1" ht="30" customHeight="1" spans="1:8">
      <c r="A85" s="7" t="s">
        <v>152</v>
      </c>
      <c r="B85" s="7" t="s">
        <v>1</v>
      </c>
      <c r="C85" s="27" t="s">
        <v>1</v>
      </c>
      <c r="D85" s="8" t="s">
        <v>1</v>
      </c>
      <c r="E85" s="7" t="s">
        <v>1</v>
      </c>
      <c r="F85" s="7" t="s">
        <v>1</v>
      </c>
      <c r="G85" s="9" t="s">
        <v>1</v>
      </c>
      <c r="H85" s="7" t="s">
        <v>1</v>
      </c>
    </row>
    <row r="86" s="1" customFormat="1" customHeight="1" spans="1:8">
      <c r="A86" s="20" t="s">
        <v>153</v>
      </c>
      <c r="B86" s="20"/>
      <c r="C86" s="20"/>
      <c r="D86" s="23"/>
      <c r="E86" s="20"/>
      <c r="F86" s="20"/>
      <c r="G86" s="24"/>
      <c r="H86" s="20"/>
    </row>
    <row r="87" s="1" customFormat="1" customHeight="1" spans="1:8">
      <c r="A87" s="28">
        <v>1</v>
      </c>
      <c r="B87" s="29" t="s">
        <v>154</v>
      </c>
      <c r="C87" s="30" t="s">
        <v>155</v>
      </c>
      <c r="D87" s="31">
        <v>2950</v>
      </c>
      <c r="E87" s="28" t="s">
        <v>156</v>
      </c>
      <c r="F87" s="28">
        <v>4</v>
      </c>
      <c r="G87" s="19">
        <f t="shared" ref="G87:G92" si="6">F87*D87</f>
        <v>11800</v>
      </c>
      <c r="H87" s="15"/>
    </row>
    <row r="88" s="1" customFormat="1" customHeight="1" spans="1:8">
      <c r="A88" s="28">
        <v>2</v>
      </c>
      <c r="B88" s="29" t="s">
        <v>157</v>
      </c>
      <c r="C88" s="30" t="s">
        <v>158</v>
      </c>
      <c r="D88" s="31">
        <v>2900</v>
      </c>
      <c r="E88" s="28" t="s">
        <v>12</v>
      </c>
      <c r="F88" s="28">
        <v>2</v>
      </c>
      <c r="G88" s="19">
        <f t="shared" si="6"/>
        <v>5800</v>
      </c>
      <c r="H88" s="15"/>
    </row>
    <row r="89" s="1" customFormat="1" customHeight="1" spans="1:8">
      <c r="A89" s="28">
        <v>3</v>
      </c>
      <c r="B89" s="18" t="s">
        <v>159</v>
      </c>
      <c r="C89" s="32" t="s">
        <v>160</v>
      </c>
      <c r="D89" s="31">
        <v>4100</v>
      </c>
      <c r="E89" s="28" t="s">
        <v>12</v>
      </c>
      <c r="F89" s="28">
        <v>1</v>
      </c>
      <c r="G89" s="19">
        <f t="shared" si="6"/>
        <v>4100</v>
      </c>
      <c r="H89" s="15"/>
    </row>
    <row r="90" s="1" customFormat="1" customHeight="1" spans="1:8">
      <c r="A90" s="28">
        <v>4</v>
      </c>
      <c r="B90" s="29" t="s">
        <v>161</v>
      </c>
      <c r="C90" s="30" t="s">
        <v>162</v>
      </c>
      <c r="D90" s="31">
        <v>3200</v>
      </c>
      <c r="E90" s="28" t="s">
        <v>12</v>
      </c>
      <c r="F90" s="28">
        <v>1</v>
      </c>
      <c r="G90" s="19">
        <f t="shared" si="6"/>
        <v>3200</v>
      </c>
      <c r="H90" s="15"/>
    </row>
    <row r="91" s="1" customFormat="1" customHeight="1" spans="1:8">
      <c r="A91" s="28">
        <v>5</v>
      </c>
      <c r="B91" s="29" t="s">
        <v>163</v>
      </c>
      <c r="C91" s="30" t="s">
        <v>164</v>
      </c>
      <c r="D91" s="31">
        <v>4800</v>
      </c>
      <c r="E91" s="28" t="s">
        <v>12</v>
      </c>
      <c r="F91" s="28">
        <v>1</v>
      </c>
      <c r="G91" s="19">
        <f t="shared" si="6"/>
        <v>4800</v>
      </c>
      <c r="H91" s="15"/>
    </row>
    <row r="92" s="1" customFormat="1" customHeight="1" spans="1:8">
      <c r="A92" s="28">
        <v>6</v>
      </c>
      <c r="B92" s="29" t="s">
        <v>165</v>
      </c>
      <c r="C92" s="30" t="s">
        <v>166</v>
      </c>
      <c r="D92" s="31">
        <v>1220</v>
      </c>
      <c r="E92" s="28" t="s">
        <v>12</v>
      </c>
      <c r="F92" s="28">
        <v>1</v>
      </c>
      <c r="G92" s="19">
        <f t="shared" si="6"/>
        <v>1220</v>
      </c>
      <c r="H92" s="15"/>
    </row>
    <row r="93" s="1" customFormat="1" customHeight="1" spans="1:8">
      <c r="A93" s="33" t="s">
        <v>167</v>
      </c>
      <c r="B93" s="34"/>
      <c r="C93" s="34"/>
      <c r="D93" s="35"/>
      <c r="E93" s="34"/>
      <c r="F93" s="34"/>
      <c r="G93" s="36"/>
      <c r="H93" s="37"/>
    </row>
    <row r="94" s="1" customFormat="1" customHeight="1" spans="1:8">
      <c r="A94" s="38">
        <v>1</v>
      </c>
      <c r="B94" s="18" t="s">
        <v>168</v>
      </c>
      <c r="C94" s="39" t="s">
        <v>169</v>
      </c>
      <c r="D94" s="31">
        <v>3000</v>
      </c>
      <c r="E94" s="38" t="s">
        <v>12</v>
      </c>
      <c r="F94" s="38">
        <v>1</v>
      </c>
      <c r="G94" s="19">
        <f t="shared" ref="G94:G98" si="7">F94*D94</f>
        <v>3000</v>
      </c>
      <c r="H94" s="15"/>
    </row>
    <row r="95" s="1" customFormat="1" customHeight="1" spans="1:8">
      <c r="A95" s="38">
        <v>2</v>
      </c>
      <c r="B95" s="18" t="s">
        <v>170</v>
      </c>
      <c r="C95" s="39" t="s">
        <v>171</v>
      </c>
      <c r="D95" s="31"/>
      <c r="E95" s="38" t="s">
        <v>156</v>
      </c>
      <c r="F95" s="38">
        <v>2</v>
      </c>
      <c r="G95" s="19">
        <f t="shared" si="7"/>
        <v>0</v>
      </c>
      <c r="H95" s="15"/>
    </row>
    <row r="96" s="1" customFormat="1" customHeight="1" spans="1:8">
      <c r="A96" s="38">
        <v>3</v>
      </c>
      <c r="B96" s="29" t="s">
        <v>172</v>
      </c>
      <c r="C96" s="40" t="s">
        <v>173</v>
      </c>
      <c r="D96" s="31">
        <v>5800</v>
      </c>
      <c r="E96" s="28" t="s">
        <v>12</v>
      </c>
      <c r="F96" s="38">
        <v>1</v>
      </c>
      <c r="G96" s="19">
        <f t="shared" si="7"/>
        <v>5800</v>
      </c>
      <c r="H96" s="15"/>
    </row>
    <row r="97" s="1" customFormat="1" customHeight="1" spans="1:8">
      <c r="A97" s="38">
        <v>4</v>
      </c>
      <c r="B97" s="29" t="s">
        <v>174</v>
      </c>
      <c r="C97" s="40" t="s">
        <v>175</v>
      </c>
      <c r="D97" s="31">
        <v>1500</v>
      </c>
      <c r="E97" s="28" t="s">
        <v>12</v>
      </c>
      <c r="F97" s="38">
        <v>1</v>
      </c>
      <c r="G97" s="19">
        <f t="shared" si="7"/>
        <v>1500</v>
      </c>
      <c r="H97" s="15"/>
    </row>
    <row r="98" s="1" customFormat="1" customHeight="1" spans="1:8">
      <c r="A98" s="38">
        <v>5</v>
      </c>
      <c r="B98" s="29" t="s">
        <v>176</v>
      </c>
      <c r="C98" s="40" t="s">
        <v>177</v>
      </c>
      <c r="D98" s="31">
        <v>1500</v>
      </c>
      <c r="E98" s="28" t="s">
        <v>12</v>
      </c>
      <c r="F98" s="38">
        <v>9</v>
      </c>
      <c r="G98" s="19">
        <f t="shared" si="7"/>
        <v>13500</v>
      </c>
      <c r="H98" s="15"/>
    </row>
    <row r="99" s="1" customFormat="1" customHeight="1" spans="1:8">
      <c r="A99" s="33" t="s">
        <v>178</v>
      </c>
      <c r="B99" s="34"/>
      <c r="C99" s="34"/>
      <c r="D99" s="35"/>
      <c r="E99" s="34"/>
      <c r="F99" s="34"/>
      <c r="G99" s="36"/>
      <c r="H99" s="37"/>
    </row>
    <row r="100" s="1" customFormat="1" customHeight="1" spans="1:8">
      <c r="A100" s="41">
        <v>1</v>
      </c>
      <c r="B100" s="18" t="s">
        <v>179</v>
      </c>
      <c r="C100" s="42" t="s">
        <v>180</v>
      </c>
      <c r="D100" s="31">
        <v>32</v>
      </c>
      <c r="E100" s="18" t="s">
        <v>132</v>
      </c>
      <c r="F100" s="18">
        <v>14</v>
      </c>
      <c r="G100" s="19">
        <f t="shared" ref="G100:G107" si="8">F100*D100</f>
        <v>448</v>
      </c>
      <c r="H100" s="15"/>
    </row>
    <row r="101" s="1" customFormat="1" customHeight="1" spans="1:8">
      <c r="A101" s="41">
        <v>2</v>
      </c>
      <c r="B101" s="38" t="s">
        <v>181</v>
      </c>
      <c r="C101" s="42" t="s">
        <v>182</v>
      </c>
      <c r="D101" s="31">
        <v>30</v>
      </c>
      <c r="E101" s="41" t="s">
        <v>132</v>
      </c>
      <c r="F101" s="41">
        <v>2</v>
      </c>
      <c r="G101" s="19">
        <f t="shared" si="8"/>
        <v>60</v>
      </c>
      <c r="H101" s="15"/>
    </row>
    <row r="102" s="1" customFormat="1" customHeight="1" spans="1:8">
      <c r="A102" s="41">
        <v>3</v>
      </c>
      <c r="B102" s="38" t="s">
        <v>183</v>
      </c>
      <c r="C102" s="42" t="s">
        <v>184</v>
      </c>
      <c r="D102" s="31">
        <v>12</v>
      </c>
      <c r="E102" s="41" t="s">
        <v>37</v>
      </c>
      <c r="F102" s="41">
        <v>4</v>
      </c>
      <c r="G102" s="19">
        <f t="shared" si="8"/>
        <v>48</v>
      </c>
      <c r="H102" s="15"/>
    </row>
    <row r="103" s="1" customFormat="1" customHeight="1" spans="1:8">
      <c r="A103" s="41">
        <v>4</v>
      </c>
      <c r="B103" s="38" t="s">
        <v>185</v>
      </c>
      <c r="C103" s="42" t="s">
        <v>186</v>
      </c>
      <c r="D103" s="43">
        <v>2800</v>
      </c>
      <c r="E103" s="41" t="s">
        <v>37</v>
      </c>
      <c r="F103" s="41">
        <v>1</v>
      </c>
      <c r="G103" s="19">
        <f t="shared" si="8"/>
        <v>2800</v>
      </c>
      <c r="H103" s="15"/>
    </row>
    <row r="104" s="1" customFormat="1" customHeight="1" spans="1:8">
      <c r="A104" s="41">
        <v>5</v>
      </c>
      <c r="B104" s="18" t="s">
        <v>187</v>
      </c>
      <c r="C104" s="40" t="s">
        <v>188</v>
      </c>
      <c r="D104" s="21">
        <v>1500</v>
      </c>
      <c r="E104" s="18" t="s">
        <v>189</v>
      </c>
      <c r="F104" s="18">
        <v>1</v>
      </c>
      <c r="G104" s="19">
        <f t="shared" si="8"/>
        <v>1500</v>
      </c>
      <c r="H104" s="15"/>
    </row>
    <row r="105" s="1" customFormat="1" customHeight="1" spans="1:8">
      <c r="A105" s="41">
        <v>6</v>
      </c>
      <c r="B105" s="18" t="s">
        <v>190</v>
      </c>
      <c r="C105" s="42" t="s">
        <v>191</v>
      </c>
      <c r="D105" s="44">
        <v>24</v>
      </c>
      <c r="E105" s="41" t="s">
        <v>37</v>
      </c>
      <c r="F105" s="38">
        <v>1</v>
      </c>
      <c r="G105" s="19">
        <f t="shared" si="8"/>
        <v>24</v>
      </c>
      <c r="H105" s="15"/>
    </row>
    <row r="106" s="1" customFormat="1" customHeight="1" spans="1:8">
      <c r="A106" s="41">
        <v>7</v>
      </c>
      <c r="B106" s="15" t="s">
        <v>192</v>
      </c>
      <c r="C106" s="20" t="s">
        <v>193</v>
      </c>
      <c r="D106" s="45">
        <v>1800</v>
      </c>
      <c r="E106" s="46" t="s">
        <v>189</v>
      </c>
      <c r="F106" s="38">
        <v>1</v>
      </c>
      <c r="G106" s="19">
        <f t="shared" si="8"/>
        <v>1800</v>
      </c>
      <c r="H106" s="15"/>
    </row>
    <row r="107" s="1" customFormat="1" customHeight="1" spans="1:8">
      <c r="A107" s="41">
        <v>8</v>
      </c>
      <c r="B107" s="15" t="s">
        <v>194</v>
      </c>
      <c r="C107" s="20" t="s">
        <v>193</v>
      </c>
      <c r="D107" s="45">
        <v>3600</v>
      </c>
      <c r="E107" s="46" t="s">
        <v>189</v>
      </c>
      <c r="F107" s="38">
        <v>1</v>
      </c>
      <c r="G107" s="19">
        <f t="shared" si="8"/>
        <v>3600</v>
      </c>
      <c r="H107" s="15"/>
    </row>
    <row r="108" s="1" customFormat="1" ht="30" customHeight="1" spans="1:8">
      <c r="A108" s="7" t="s">
        <v>195</v>
      </c>
      <c r="B108" s="7" t="s">
        <v>1</v>
      </c>
      <c r="C108" s="7" t="s">
        <v>1</v>
      </c>
      <c r="D108" s="8" t="s">
        <v>1</v>
      </c>
      <c r="E108" s="7" t="s">
        <v>1</v>
      </c>
      <c r="F108" s="7" t="s">
        <v>1</v>
      </c>
      <c r="G108" s="9" t="s">
        <v>1</v>
      </c>
      <c r="H108" s="7" t="s">
        <v>1</v>
      </c>
    </row>
    <row r="109" s="1" customFormat="1" customHeight="1" spans="1:8">
      <c r="A109" s="15">
        <v>1</v>
      </c>
      <c r="B109" s="20" t="s">
        <v>196</v>
      </c>
      <c r="C109" s="20" t="s">
        <v>197</v>
      </c>
      <c r="D109" s="21">
        <v>1200</v>
      </c>
      <c r="E109" s="22" t="s">
        <v>76</v>
      </c>
      <c r="F109" s="15">
        <v>2</v>
      </c>
      <c r="G109" s="19">
        <f>D109*F109</f>
        <v>2400</v>
      </c>
      <c r="H109" s="15"/>
    </row>
    <row r="110" s="1" customFormat="1" customHeight="1" spans="1:8">
      <c r="A110" s="15">
        <v>2</v>
      </c>
      <c r="B110" s="20" t="s">
        <v>198</v>
      </c>
      <c r="C110" s="20" t="s">
        <v>199</v>
      </c>
      <c r="D110" s="21">
        <v>500</v>
      </c>
      <c r="E110" s="22" t="s">
        <v>200</v>
      </c>
      <c r="F110" s="15">
        <v>18</v>
      </c>
      <c r="G110" s="19">
        <f>D110*F110</f>
        <v>9000</v>
      </c>
      <c r="H110" s="15"/>
    </row>
    <row r="111" s="1" customFormat="1" ht="30" customHeight="1" spans="1:8">
      <c r="A111" s="7" t="s">
        <v>201</v>
      </c>
      <c r="B111" s="7" t="s">
        <v>1</v>
      </c>
      <c r="C111" s="7" t="s">
        <v>1</v>
      </c>
      <c r="D111" s="8" t="s">
        <v>1</v>
      </c>
      <c r="E111" s="7" t="s">
        <v>1</v>
      </c>
      <c r="F111" s="7" t="s">
        <v>1</v>
      </c>
      <c r="G111" s="9" t="s">
        <v>1</v>
      </c>
      <c r="H111" s="7" t="s">
        <v>1</v>
      </c>
    </row>
    <row r="112" s="1" customFormat="1" customHeight="1" spans="1:8">
      <c r="A112" s="15">
        <v>1</v>
      </c>
      <c r="B112" s="15" t="s">
        <v>202</v>
      </c>
      <c r="C112" s="20" t="s">
        <v>203</v>
      </c>
      <c r="D112" s="21">
        <v>40</v>
      </c>
      <c r="E112" s="22" t="s">
        <v>71</v>
      </c>
      <c r="F112" s="15">
        <v>120</v>
      </c>
      <c r="G112" s="19">
        <f>F112*D112</f>
        <v>4800</v>
      </c>
      <c r="H112" s="15"/>
    </row>
    <row r="113" s="1" customFormat="1" customHeight="1" spans="1:8">
      <c r="A113" s="15">
        <v>2</v>
      </c>
      <c r="B113" s="15" t="s">
        <v>204</v>
      </c>
      <c r="C113" s="20" t="s">
        <v>205</v>
      </c>
      <c r="D113" s="21">
        <v>120</v>
      </c>
      <c r="E113" s="22" t="s">
        <v>37</v>
      </c>
      <c r="F113" s="15">
        <v>80</v>
      </c>
      <c r="G113" s="19">
        <f>F113*D113</f>
        <v>9600</v>
      </c>
      <c r="H113" s="15"/>
    </row>
    <row r="114" s="1" customFormat="1" ht="30" customHeight="1" spans="1:8">
      <c r="A114" s="47" t="s">
        <v>206</v>
      </c>
      <c r="B114" s="48"/>
      <c r="C114" s="48"/>
      <c r="D114" s="49"/>
      <c r="E114" s="48"/>
      <c r="F114" s="48"/>
      <c r="G114" s="50"/>
      <c r="H114" s="51"/>
    </row>
    <row r="115" s="1" customFormat="1" customHeight="1" spans="1:8">
      <c r="A115" s="15">
        <v>1</v>
      </c>
      <c r="B115" s="18" t="s">
        <v>207</v>
      </c>
      <c r="C115" s="52" t="s">
        <v>208</v>
      </c>
      <c r="D115" s="53">
        <v>30000</v>
      </c>
      <c r="E115" s="46" t="s">
        <v>12</v>
      </c>
      <c r="F115" s="54">
        <v>1</v>
      </c>
      <c r="G115" s="19">
        <v>30000</v>
      </c>
      <c r="H115" s="15"/>
    </row>
    <row r="116" s="1" customFormat="1" customHeight="1" spans="1:8">
      <c r="A116" s="15">
        <v>2</v>
      </c>
      <c r="B116" s="55" t="s">
        <v>209</v>
      </c>
      <c r="C116" s="56" t="s">
        <v>210</v>
      </c>
      <c r="D116" s="53"/>
      <c r="E116" s="46" t="s">
        <v>12</v>
      </c>
      <c r="F116" s="54">
        <v>1</v>
      </c>
      <c r="G116" s="19"/>
      <c r="H116" s="15"/>
    </row>
    <row r="117" s="1" customFormat="1" ht="409.5" spans="1:8">
      <c r="A117" s="15">
        <v>3</v>
      </c>
      <c r="B117" s="18" t="s">
        <v>211</v>
      </c>
      <c r="C117" s="56" t="s">
        <v>212</v>
      </c>
      <c r="D117" s="53"/>
      <c r="E117" s="46" t="s">
        <v>76</v>
      </c>
      <c r="F117" s="54">
        <v>1</v>
      </c>
      <c r="G117" s="19"/>
      <c r="H117" s="15"/>
    </row>
    <row r="118" s="1" customFormat="1" ht="330" spans="1:8">
      <c r="A118" s="15">
        <v>4</v>
      </c>
      <c r="B118" s="18" t="s">
        <v>213</v>
      </c>
      <c r="C118" s="56" t="s">
        <v>214</v>
      </c>
      <c r="D118" s="53"/>
      <c r="E118" s="46" t="s">
        <v>12</v>
      </c>
      <c r="F118" s="54">
        <v>1</v>
      </c>
      <c r="G118" s="19"/>
      <c r="H118" s="15"/>
    </row>
    <row r="119" s="1" customFormat="1" ht="135" customHeight="1" spans="1:8">
      <c r="A119" s="15">
        <v>5</v>
      </c>
      <c r="B119" s="18" t="s">
        <v>215</v>
      </c>
      <c r="C119" s="57" t="s">
        <v>216</v>
      </c>
      <c r="D119" s="58">
        <v>490</v>
      </c>
      <c r="E119" s="59" t="s">
        <v>217</v>
      </c>
      <c r="F119" s="59">
        <v>60</v>
      </c>
      <c r="G119" s="19">
        <f t="shared" ref="G119:G121" si="9">F119*D119</f>
        <v>29400</v>
      </c>
      <c r="H119" s="15"/>
    </row>
    <row r="120" s="1" customFormat="1" ht="99" spans="1:8">
      <c r="A120" s="15">
        <v>6</v>
      </c>
      <c r="B120" s="18" t="s">
        <v>218</v>
      </c>
      <c r="C120" s="60" t="s">
        <v>219</v>
      </c>
      <c r="D120" s="58">
        <v>500</v>
      </c>
      <c r="E120" s="59" t="s">
        <v>217</v>
      </c>
      <c r="F120" s="59">
        <v>72</v>
      </c>
      <c r="G120" s="19">
        <f t="shared" si="9"/>
        <v>36000</v>
      </c>
      <c r="H120" s="15"/>
    </row>
    <row r="121" s="1" customFormat="1" ht="264" spans="1:8">
      <c r="A121" s="15">
        <v>7</v>
      </c>
      <c r="B121" s="18" t="s">
        <v>220</v>
      </c>
      <c r="C121" s="52" t="s">
        <v>221</v>
      </c>
      <c r="D121" s="58">
        <v>310</v>
      </c>
      <c r="E121" s="59" t="s">
        <v>76</v>
      </c>
      <c r="F121" s="59">
        <v>100</v>
      </c>
      <c r="G121" s="19">
        <f t="shared" si="9"/>
        <v>31000</v>
      </c>
      <c r="H121" s="15"/>
    </row>
    <row r="122" customHeight="1" spans="1:8">
      <c r="A122" s="10"/>
      <c r="B122" s="10" t="s">
        <v>222</v>
      </c>
      <c r="C122" s="61" t="s">
        <v>223</v>
      </c>
      <c r="D122" s="11" t="s">
        <v>1</v>
      </c>
      <c r="E122" s="12" t="s">
        <v>1</v>
      </c>
      <c r="F122" s="13" t="s">
        <v>1</v>
      </c>
      <c r="G122" s="14">
        <f>SUM(G3:G121)</f>
        <v>387950</v>
      </c>
      <c r="H122" s="62" t="s">
        <v>1</v>
      </c>
    </row>
  </sheetData>
  <mergeCells count="19">
    <mergeCell ref="A1:H1"/>
    <mergeCell ref="A8:H8"/>
    <mergeCell ref="A14:H14"/>
    <mergeCell ref="A15:H15"/>
    <mergeCell ref="A23:H23"/>
    <mergeCell ref="A41:H41"/>
    <mergeCell ref="A56:H56"/>
    <mergeCell ref="A78:H78"/>
    <mergeCell ref="A85:H85"/>
    <mergeCell ref="A86:H86"/>
    <mergeCell ref="A93:H93"/>
    <mergeCell ref="A99:H99"/>
    <mergeCell ref="A108:H108"/>
    <mergeCell ref="A111:H111"/>
    <mergeCell ref="A114:H114"/>
    <mergeCell ref="D94:D95"/>
    <mergeCell ref="D115:D118"/>
    <mergeCell ref="G115:G118"/>
    <mergeCell ref="H4:H5"/>
  </mergeCells>
  <pageMargins left="0.7" right="0.7" top="0.75" bottom="0.75" header="0.3" footer="0.3"/>
  <pageSetup paperSize="9" scale="8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设备采购清单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lH</dc:creator>
  <cp:lastModifiedBy>浩</cp:lastModifiedBy>
  <dcterms:created xsi:type="dcterms:W3CDTF">2015-06-05T18:19:00Z</dcterms:created>
  <cp:lastPrinted>2024-11-03T18:32:00Z</cp:lastPrinted>
  <dcterms:modified xsi:type="dcterms:W3CDTF">2025-08-14T06:26:42Z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B3EB8E656B704E849C51390A102E20E9_13</vt:lpwstr>
  </property>
</Properties>
</file>