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2400" windowHeight="10200" tabRatio="1000"/>
  </bookViews>
  <sheets>
    <sheet name="产品配置单"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<sst xmlns="http://schemas.openxmlformats.org/spreadsheetml/2006/main" count="28" uniqueCount="23">
  <si>
    <t>报价清单及核心技术要求</t>
  </si>
  <si>
    <t>序号</t>
  </si>
  <si>
    <t>产品线</t>
  </si>
  <si>
    <t>产品型号</t>
  </si>
  <si>
    <t>核心参数</t>
  </si>
  <si>
    <t>数量</t>
  </si>
  <si>
    <t>单位</t>
  </si>
  <si>
    <t>含税单价（元）</t>
  </si>
  <si>
    <t>含税总价（元）</t>
  </si>
  <si>
    <t>备注</t>
  </si>
  <si>
    <t>安全感知管理平台一体机
)</t>
  </si>
  <si>
    <t xml:space="preserve">1.网络层吞吐量不低于500Mbps;单电源; 规格1U; 接口不少于6千兆电口+2万兆光口SFP+。内存≥16G，硬盘容量≥128GB SSD+4TB SATA；3年硬件质保、软件升级、特征库升级。
▲2.支持安全态势的可视化呈现，以大屏的方式从全网安全态势感知大屏、安全事件态势、资产监控大屏、脆弱性态势、全球网络攻击态势、外联风险监控大屏、横向威胁态势等提供不少于7块大屏展示界面（需提供截图打印加盖原厂公章证明）。
3.支持全网安全态势感知，总览整体安全态势，包括综合评分、脆弱性态势、网络攻击态势、外联态势、横向威胁态势等。
▲4.支持跨三层取MAC地址，识别资产MAC地址，并能够解决不同资产IP冲突问题，以及DHCP场景IP变更的问题。（需提供截图打印加盖原厂公章证明）
5.支持资产自动识别和资产扫描功能，支持自动入库、手动入库、设置扫描目标等功能，扫描类型可选择存活性（ARP/TCP/ICMP）、服务/端口（常用/全局）、操作系统、应用识别等。包括逻辑拓扑和物理拓扑识别及可视化展示。
▲6.支持web登录结果自定义，可根据登录行为检测是否登录成功，支持基于响应状态码、响应内容格式、URL、关键字、服务器IP地址、所属资产组等信息判定成功或失败的通用规则设置，支持机器学习引擎持续学习用户登录行为，生成登录成功规则模型。（需提供截图打印加盖原厂公章证明）。
▲7.支持挖矿专项检测页面，支持基于规则的本地挖矿检测和基于主动探测技术的云端挖矿检测，支持挖矿实时检测播报本地和云端的挖矿检测分析结果，支持基于攻击阶段展示挖矿主机数量，支持以列表的形式展示挖矿事件，包括最近发生时间、威胁描述、挖矿阶段、攻击阶段、威胁等级、受害者IP、受害者资产类型、攻击者IP、攻击次数、威胁情报、处置状态等（需提供截图证明并加盖原厂商公章）。
▲8.支持勒索专项检测页面，对勒索主题的安全告警进行展示和管理，支持以勒索病毒的感染途径/方式为维度进行分类，包括勒索常用端口、勒索常用漏洞、RDP爆破、感染勒索病毒、黑客勒索攻击、勒索C&amp;C通信等维度，支持展示受害资产以及受害资产攻击数Top5，支持以列表的形式展示勒索事件，包括最近发生时间、威胁描述、勒索风险、攻击阶段、威胁等级、受害者IP、受害者资产类型、攻击者IP、攻击次数、处置状态等（需提供截图证明并加盖原厂商公章）。
9.文件威胁分析支持平台内置的恶意脚本分析引擎、webshellkiller智能引擎、save智能分析引擎以及云端分析引擎组合进行综合研判，协议类型有HTTP、FTP、SMB、SMTP、POP3、IMAP多种类型，支持展示查杀数据统计、受害资产攻击数TOP5，支持以列表的形式展示文件威胁信息，包括威胁情报、最近发生时间、威胁描述、威胁类型、攻击阶段、威胁等级、受害者IP、受害者资产类型、攻击者IP、攻击次数、处置状态等信息。
▲10.支持脆弱性态势可视，展示业务脆弱性风险数量，包括：漏洞、弱密码、明文传输、配置风险的数量，同时可展示服务器总览、脆弱性资产TOP5、实时脆弱性监测、漏洞风险态势、漏洞类型TOP5、高危漏洞TOP5等，可支持设置不同风险等级决定展示内容（需提供截图证明并加盖原厂商公章）。
</t>
  </si>
  <si>
    <t>1</t>
  </si>
  <si>
    <t>台</t>
  </si>
  <si>
    <t>政务外网</t>
  </si>
  <si>
    <t>统一端点安全管理系统</t>
  </si>
  <si>
    <t>▲1.以纯软件交付，包含管理控制中心软件及终端客户端软件，其中管理控制中心可云化部署，146套国产化PC/服务器端，提供3年软件升级服务；（原厂项目授权函及售后服务承诺函）；
2.单一管理控制中心可统一管理分别部署在WindowsPC、Windows服务器、Linux服务器以及国产化服务器的客户端软件，支持主流国产化操作系统，如中标麒麟、银河麒麟、统信等；
▲3.提供勒索病毒整体防护体系入口，直观展示最近七天勒索病毒防护效果，包括已处置的恶意文件数量、已拦截可疑行为次数、已阻止的未知进程操作次数、已阻止的暴力破解攻击次数 （需提供产品截图证明并加盖厂家公章）；
4.支持终端自动分组管理，新接入的终端可以根据网段或终端名称关键字自动分配到对应的分组；
5.支持对系统账号信息进行梳理，了解账号权限分布概况以及风险账号分布情况，支持统计最近一年未修改密码的账户；
6.支持客户端的错峰升级，可根据实际情况控制客户端同时升级的最大数量，避免大量终端程序同时更新造成网络拥堵或I/O风暴；
▲7.具备自研的基于人工智能的检测引擎，支持无特征检测技术，有效应对恶意代码及其变种（需提供产品截图证明并加盖厂家公章 ）；
▲8.支持基于终端侧采集记录的行为数据，对文件变更、进程变更、网络连接、DNS查询等多种行为，在全网中搜索命中指定条件的端点和行为，进行高级威胁的狩猎对全网终端发起威胁狩猎，挖掘潜伏攻击（需提供产品截图证明并加盖厂家公章 ）；
9.支持对USB存储设备设置基于设备ID的白名单，允许白名单设备使用；提供设备ID识别工具；支持监控系统违规外联动能，有效帮助管理员规范终端上网行为；
▲10.支持以可视化形式展现攻击故事，提供可视化的进程树溯源，可直观看出攻击入口、相关操作行为、高危实体文件等信息，协助客户进行事件攻击溯源和研判分析（需提供产品截图证明并加盖厂家公章 ）</t>
  </si>
  <si>
    <t>点</t>
  </si>
  <si>
    <t>国产服务器</t>
  </si>
  <si>
    <t>1.品牌机型：非OEM产品，自主研发，国产品牌,标准1U机架式服务器，配置安装导轨；
▲2.CPU：配置≥1颗国产化处理器，单颗核心数≥8核心，基础主频≥2.8GHz；
3.内存：配置≥32GB DDR4内存，配置≥4个内存插槽，最高容量可支持≥256G，支持内存ECC保护、内存镜像、内存热备
4.硬盘：配置≥1块1T 2.5 SATA SSD硬盘，支持≥4个3.5寸或2.5寸热插拔SAS/SATA/SSD硬盘
5.硬盘控制器:可选配RAID SAS控制器，支持RAID0/1/5/10/50，可选支持电容掉电保护；
网卡：板载集成千兆双口
6.其他接口：支持≥1个VGA接口，≥4个USB 3.0接口，≥1个RJ-45 管理接口、可选支持≥1个COM口位
7.电源：≥350W 单电源；
8.服务：3年原厂整机质保，3年原厂免费上门服务（原厂项目授权函及售后服务承诺函）；
9.产品认证：通过3C认证、节能认证和环境标志产品认证提供证书复印件并加盖厂家公章；
10.支持操作系统：银河麒麟10Sp1或支持≥3家国产操作系统。</t>
  </si>
  <si>
    <t>下一代防火墙</t>
  </si>
  <si>
    <t>1.不少于8千兆电口、4千兆光口SFP、2万兆光口SFP+，单电源，1U机箱。4个千兆多模-850-550m-双纤;4个* 光纤线-多模-LC-LC-3M;
2.网络层吞吐量≥20Gbps，IPS吞吐量≥1.5Gbps，全威胁吞吐量≥1G，并发连接数≥300万，每秒新建连接数≥9万。具备3年硬件质保、软件升级、特征库升级（包括WEB应用防护识别库、IPS特征库、僵尸网络防护库、实时漏洞分析识别库和URL&amp;应用识别库定期更新，保持设备具备检测防御最新威胁的能力）
3.支持虚拟防火墙功能，支持虚拟防火墙的创建和删除，具备独立的接口、会话管理、应用控制策略、NAT等资源。（需提供产品功能截图证明）
4.支持路由模式、透明模式、虚拟网线模式、旁路镜像模式等多种部署方式。（需提供产品功能截图证明）
▲5.支持对不少于9000种应用的识别和控制，应用类型包括游戏、购物、图书百科、工作招聘、P2P下载、聊天工具、旅游出行、股票软件等类型应用进行检测与控制。（需提供产品功能截图证明加盖厂家公章）
6.支持异常数据包攻击防御，防护类型包括IP数据块分片传输防护、Teardrop攻击防护、Smurf攻击防护、Land攻击防护、WinNuke攻击防护等攻击类型。
7.支持基于IMAP、FTP、RDP、VNC、SSH、TELNET、ORACLE、MYSQL、MSSQL等应用协议进行深度检测与防护。
▲8.产品内置不低于16000种漏洞规则，同时支持在控制台界面通过漏洞ID、漏洞名称、危险等级、漏洞CVE标识、漏洞描述等条件查询漏洞特征信息，支持用户自定义IPS规则。（需提供产品功能截图证明和具备CMA/CNAS标识的第三方检测报告）;
▲9.支持僵尸主机检测功能，产品内置僵尸网络特征库超过128万种，可识别主机的异常外联行为。（需提供产品功能截图证明加盖厂家公章）
▲10.支持服务器漏洞防扫描功能，并对扫描源IP进行日志记录和联动封锁。（需提供产品功能截图证明加盖厂家公章）。
11.要求所投产品具备IT产品信息安全认证证书EAL4增强级，提供有效证书复印件。</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</si>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</sst>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2">
    <font>
      <sz val="11"/>
      <color theme="1"/>
      <name val="等线"/>
      <charset val="134"/>
      <scheme val="minor"/>
    </font>
    <font>
      <sz val="9"/>
      <color theme="1"/>
      <name val="等线"/>
      <charset val="134"/>
      <scheme val="minor"/>
    </font>
    <font>
      <b/>
      <sz val="18"/>
      <color indexed="8"/>
      <name val="宋体"/>
      <charset val="134"/>
    </font>
    <font>
      <sz val="11"/>
      <color theme="1"/>
      <name val="宋体"/>
      <charset val="134"/>
    </font>
    <font>
      <sz val="9"/>
      <color theme="1"/>
      <name val="宋体"/>
      <charset val="134"/>
    </font>
    <font>
      <b/>
      <sz val="10"/>
      <color indexed="8"/>
      <name val="宋体"/>
      <charset val="134"/>
    </font>
    <font>
      <b/>
      <sz val="9"/>
      <color indexed="8"/>
      <name val="宋体"/>
      <charset val="134"/>
    </font>
    <font>
      <b/>
      <sz val="10"/>
      <name val="宋体"/>
      <charset val="134"/>
    </font>
    <font>
      <b/>
      <sz val="9"/>
      <name val="宋体"/>
      <charset val="134"/>
    </font>
    <font>
      <sz val="11"/>
      <name val="宋体"/>
      <charset val="134"/>
    </font>
    <font>
      <sz val="9"/>
      <name val="宋体"/>
      <charset val="134"/>
    </font>
    <font>
      <sz val="1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theme="1"/>
      <name val="等线"/>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4" borderId="11" applyNumberFormat="0" applyAlignment="0" applyProtection="0">
      <alignment vertical="center"/>
    </xf>
    <xf numFmtId="0" fontId="21" fillId="5" borderId="12" applyNumberFormat="0" applyAlignment="0" applyProtection="0">
      <alignment vertical="center"/>
    </xf>
    <xf numFmtId="0" fontId="22" fillId="5" borderId="11" applyNumberFormat="0" applyAlignment="0" applyProtection="0">
      <alignment vertical="center"/>
    </xf>
    <xf numFmtId="0" fontId="23" fillId="6"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xf numFmtId="0" fontId="0" fillId="0" borderId="0"/>
    <xf numFmtId="0" fontId="0" fillId="0" borderId="0">
      <alignment vertical="center"/>
    </xf>
  </cellStyleXfs>
  <cellXfs count="40">
    <xf numFmtId="0" fontId="0" fillId="0" borderId="0" xfId="0"/>
    <xf numFmtId="0" fontId="0" fillId="2" borderId="0" xfId="0" applyFill="1"/>
    <xf numFmtId="0" fontId="1" fillId="0" borderId="0" xfId="0" applyFont="1"/>
    <xf numFmtId="0" fontId="0" fillId="0" borderId="0" xfId="0" applyAlignment="1">
      <alignment horizontal="center"/>
    </xf>
    <xf numFmtId="176" fontId="0" fillId="0" borderId="0" xfId="0" applyNumberFormat="1"/>
    <xf numFmtId="0" fontId="0" fillId="0" borderId="0" xfId="0"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vertical="center" wrapText="1"/>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176" fontId="7" fillId="0" borderId="5" xfId="0" applyNumberFormat="1" applyFont="1" applyBorder="1" applyAlignment="1">
      <alignment horizontal="left" vertical="center" wrapText="1"/>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8"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176" fontId="5" fillId="0" borderId="5" xfId="0" applyNumberFormat="1" applyFont="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176" fontId="11"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9" fillId="0" borderId="5" xfId="0" applyFont="1" applyBorder="1" applyAlignment="1">
      <alignment horizontal="center" vertical="center" wrapText="1"/>
    </xf>
    <xf numFmtId="176" fontId="9" fillId="0" borderId="7" xfId="0" applyNumberFormat="1" applyFont="1" applyBorder="1" applyAlignment="1">
      <alignment horizontal="center" vertical="center" wrapText="1"/>
    </xf>
    <xf numFmtId="0" fontId="0" fillId="0" borderId="1" xfId="0" applyBorder="1" applyAlignment="1">
      <alignment horizontal="center" vertical="center"/>
    </xf>
    <xf numFmtId="0" fontId="0" fillId="0" borderId="0" xfId="0" applyBorder="1"/>
    <xf numFmtId="0" fontId="0" fillId="2" borderId="1" xfId="0" applyFill="1" applyBorder="1" applyAlignment="1">
      <alignment horizontal="center" vertical="center"/>
    </xf>
    <xf numFmtId="0" fontId="0" fillId="2" borderId="0" xfId="0" applyFill="1" applyBorder="1"/>
    <xf numFmtId="176" fontId="9" fillId="0" borderId="5" xfId="0" applyNumberFormat="1"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4"/>
  <sheetViews>
    <sheetView tabSelected="1" topLeftCell="A3" workbookViewId="0">
      <selection activeCell="B5" sqref="B5"/>
    </sheetView>
  </sheetViews>
  <sheetFormatPr defaultColWidth="10.8333333333333" defaultRowHeight="14"/>
  <cols>
    <col min="1" max="1" width="5.08333333333333" customWidth="1"/>
    <col min="2" max="2" width="18.225" customWidth="1"/>
    <col min="3" max="3" width="12.0833333333333" customWidth="1"/>
    <col min="4" max="4" width="70.3333333333333" style="2" customWidth="1"/>
    <col min="5" max="6" width="6.89166666666667" customWidth="1"/>
    <col min="7" max="7" width="12.1666666666667" style="3" customWidth="1"/>
    <col min="8" max="8" width="12.8333333333333" style="4" customWidth="1"/>
    <col min="9" max="9" width="10.8333333333333" style="5"/>
  </cols>
  <sheetData>
    <row r="1" ht="36.75" customHeight="1" spans="1:9">
      <c r="A1" s="6" t="s">
        <v>0</v>
      </c>
      <c r="B1" s="7"/>
      <c r="C1" s="7"/>
      <c r="D1" s="8"/>
      <c r="E1" s="7"/>
      <c r="F1" s="7"/>
      <c r="G1" s="7"/>
      <c r="H1" s="9"/>
      <c r="I1" s="35"/>
    </row>
    <row r="2" ht="21.75" customHeight="1" spans="1:19">
      <c r="A2" s="10"/>
      <c r="B2" s="11"/>
      <c r="C2" s="11"/>
      <c r="D2" s="12"/>
      <c r="E2" s="13"/>
      <c r="F2" s="13"/>
      <c r="G2" s="14"/>
      <c r="H2" s="15"/>
      <c r="I2" s="35"/>
      <c r="J2" s="36"/>
      <c r="K2" s="36"/>
      <c r="L2" s="36"/>
      <c r="M2" s="36"/>
      <c r="N2" s="36"/>
      <c r="O2" s="36"/>
      <c r="P2" s="36"/>
      <c r="Q2" s="36"/>
      <c r="R2" s="36"/>
      <c r="S2" s="36"/>
    </row>
    <row r="3" ht="23.25" customHeight="1" spans="1:19">
      <c r="A3" s="16"/>
      <c r="B3" s="17"/>
      <c r="C3" s="17"/>
      <c r="D3" s="18"/>
      <c r="E3" s="19"/>
      <c r="F3" s="19"/>
      <c r="G3" s="20"/>
      <c r="H3" s="21"/>
      <c r="I3" s="35"/>
      <c r="J3" s="36"/>
      <c r="K3" s="36"/>
      <c r="L3" s="36"/>
      <c r="M3" s="36"/>
      <c r="N3" s="36"/>
      <c r="O3" s="36"/>
      <c r="P3" s="36"/>
      <c r="Q3" s="36"/>
      <c r="R3" s="36"/>
      <c r="S3" s="36"/>
    </row>
    <row r="4" s="1" customFormat="1" ht="37" customHeight="1" spans="1:19">
      <c r="A4" s="22" t="s">
        <v>1</v>
      </c>
      <c r="B4" s="23" t="s">
        <v>2</v>
      </c>
      <c r="C4" s="23" t="s">
        <v>3</v>
      </c>
      <c r="D4" s="24" t="s">
        <v>4</v>
      </c>
      <c r="E4" s="23" t="s">
        <v>5</v>
      </c>
      <c r="F4" s="23" t="s">
        <v>6</v>
      </c>
      <c r="G4" s="23" t="s">
        <v>7</v>
      </c>
      <c r="H4" s="25" t="s">
        <v>8</v>
      </c>
      <c r="I4" s="37" t="s">
        <v>9</v>
      </c>
      <c r="J4" s="38"/>
      <c r="K4" s="38"/>
      <c r="L4" s="38"/>
      <c r="M4" s="38"/>
      <c r="N4" s="38"/>
      <c r="O4" s="38"/>
      <c r="P4" s="38"/>
      <c r="Q4" s="38"/>
      <c r="R4" s="38"/>
      <c r="S4" s="38"/>
    </row>
    <row r="5" ht="396" spans="1:9">
      <c r="A5" s="26">
        <v>1</v>
      </c>
      <c r="B5" s="26" t="s">
        <v>10</v>
      </c>
      <c r="C5" s="26"/>
      <c r="D5" s="27" t="s">
        <v>11</v>
      </c>
      <c r="E5" s="26" t="s">
        <v>12</v>
      </c>
      <c r="F5" s="26" t="s">
        <v>13</v>
      </c>
      <c r="G5" s="28"/>
      <c r="H5" s="29"/>
      <c r="I5" s="35" t="s">
        <v>14</v>
      </c>
    </row>
    <row r="6" ht="252" spans="1:9">
      <c r="A6" s="26">
        <v>3</v>
      </c>
      <c r="B6" s="26" t="s">
        <v>15</v>
      </c>
      <c r="C6" s="26"/>
      <c r="D6" s="27" t="s">
        <v>16</v>
      </c>
      <c r="E6" s="26">
        <v>146</v>
      </c>
      <c r="F6" s="26" t="s">
        <v>17</v>
      </c>
      <c r="G6" s="28"/>
      <c r="H6" s="29"/>
      <c r="I6" s="35" t="s">
        <v>14</v>
      </c>
    </row>
    <row r="7" ht="144" spans="1:9">
      <c r="A7" s="26">
        <v>4</v>
      </c>
      <c r="B7" s="26" t="s">
        <v>18</v>
      </c>
      <c r="C7" s="26"/>
      <c r="D7" s="27" t="s">
        <v>19</v>
      </c>
      <c r="E7" s="26">
        <v>1</v>
      </c>
      <c r="F7" s="26" t="s">
        <v>13</v>
      </c>
      <c r="G7" s="28"/>
      <c r="H7" s="29"/>
      <c r="I7" s="35" t="s">
        <v>14</v>
      </c>
    </row>
    <row r="8" ht="276" spans="1:9">
      <c r="A8" s="26">
        <v>5</v>
      </c>
      <c r="B8" s="26" t="s">
        <v>20</v>
      </c>
      <c r="C8" s="26"/>
      <c r="D8" s="27" t="s">
        <v>21</v>
      </c>
      <c r="E8" s="26">
        <v>1</v>
      </c>
      <c r="F8" s="26" t="s">
        <v>13</v>
      </c>
      <c r="G8" s="28"/>
      <c r="H8" s="29"/>
      <c r="I8" s="35" t="s">
        <v>14</v>
      </c>
    </row>
    <row r="9" spans="1:9">
      <c r="A9" s="26">
        <v>6</v>
      </c>
      <c r="B9" s="30" t="s">
        <v>22</v>
      </c>
      <c r="C9" s="31"/>
      <c r="D9" s="32"/>
      <c r="E9" s="31"/>
      <c r="F9" s="31"/>
      <c r="G9" s="33"/>
      <c r="H9" s="34">
        <f>SUM(H5:H8)</f>
        <v>0</v>
      </c>
      <c r="I9" s="39"/>
    </row>
  </sheetData>
  <mergeCells count="10">
    <mergeCell ref="A1:H1"/>
    <mergeCell ref="E2:H2"/>
    <mergeCell ref="E3:H3"/>
    <mergeCell ref="B9:G9"/>
    <mergeCell ref="H9:I9"/>
    <mergeCell ref="A11:C11"/>
    <mergeCell ref="A12:D12"/>
    <mergeCell ref="A13:E13"/>
    <mergeCell ref="A14:E14"/>
    <mergeCell ref="A2:C3"/>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产品配置单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kangyf</dc:creator>
  <cp:lastModifiedBy>付宇航</cp:lastModifiedBy>
  <dcterms:created xsi:type="dcterms:W3CDTF">2015-06-05T18:19:00Z</dcterms:created>
  <dcterms:modified xsi:type="dcterms:W3CDTF">2025-06-17T05:25:25Z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C49B0064A68E4D33B457D4016CEADC21_13</vt:lpwstr>
  </property>
</Properties>
</file>