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G:\录播教室\"/>
    </mc:Choice>
  </mc:AlternateContent>
  <xr:revisionPtr revIDLastSave="0" documentId="13_ncr:1_{395F0532-5B86-4089-BCC8-61E1DDB65F07}" xr6:coauthVersionLast="47" xr6:coauthVersionMax="47" xr10:uidLastSave="{00000000-0000-0000-0000-000000000000}"/>
  <bookViews>
    <workbookView xWindow="-110" yWindow="-110" windowWidth="17420" windowHeight="14020" activeTab="1" xr2:uid="{00000000-000D-0000-FFFF-FFFF00000000}"/>
  </bookViews>
  <sheets>
    <sheet name="采购类" sheetId="1" r:id="rId1"/>
    <sheet name="工程类"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3" l="1"/>
  <c r="I25" i="3"/>
  <c r="I17" i="3"/>
  <c r="I10" i="3"/>
  <c r="G45" i="1"/>
  <c r="I44" i="1"/>
  <c r="I35" i="1"/>
  <c r="I23" i="1"/>
</calcChain>
</file>

<file path=xl/sharedStrings.xml><?xml version="1.0" encoding="utf-8"?>
<sst xmlns="http://schemas.openxmlformats.org/spreadsheetml/2006/main" count="242" uniqueCount="133">
  <si>
    <t>赤水市特殊教育学校录播教室设备采购清单</t>
  </si>
  <si>
    <t>一、录播教室设备</t>
  </si>
  <si>
    <t>序号</t>
  </si>
  <si>
    <t>设备名称</t>
  </si>
  <si>
    <t>技术规格</t>
  </si>
  <si>
    <t>型号</t>
  </si>
  <si>
    <t>品牌</t>
  </si>
  <si>
    <t>数量</t>
  </si>
  <si>
    <t>单位</t>
  </si>
  <si>
    <t>单价</t>
  </si>
  <si>
    <t>合计</t>
  </si>
  <si>
    <t>备注</t>
  </si>
  <si>
    <t>高清录播主机</t>
  </si>
  <si>
    <t>一.整体设计
1.▲主机架构：为保障系统运行稳定、安全，要求录播主机采用嵌入式架构设计，非PC、服务器架构。主机为标准1U机架式设备，便于安装部署，并要求录播主机为非壁挂式架构，不存在机身显示屏等产生其他视频、强光源变化从而影响学生课堂专注力。（需提供具有CNAS及CMA标识的国家权威检测机构出具的检测报告复印件并加盖厂家公章）
2. ▲功能设计：要求主机功能高度集成化，需具备录制、导播、自动跟踪、互动等多功能功于一体，无需额外增加跟踪主机、互动主机等其他主机。（需提供具有CNAS及CMA标识的国家权威检测机构出具的检测报告复印件并加盖厂家公章）
3.节能环保：应具有嵌入式低功耗环保特性，需采用不高于DC24V安全电压供电，额定功率不超过35W。
4.▲低噪声设计：要求所投录播主机产生噪声最大值≤16.8dB(A)。（需提供具有CNAS及CMA标识的国家权威检测机构出具的检测报告复印件并加盖厂家公章）
5.平台对接：支持FTP文件传输协议，实现主机录制生成的视频文件自动上传平台归档。
6.▲主机功耗≤36W。（需提供具有CNAS及CMA标识的国家权威检测机构出具的检测报告复印件并加盖厂家公章）
二.主机性能
1.视频输入输出：具备高清视频输入接口3G-SDI in≥5、HDMI in≥2；高清输出接口HDMI out≥3；且采集和输出分辨率均支持1080P@30fps。
2.视频编解码：支持标准H.264视频编解码协议，要求支持1080P30fps、720P30fps分辨率格式编解码。
3.▲POC供电：主机支持连接摄像机通过一根SDI线进行POC供电和视频信号同传。（需提供具有CNAS及CMA标识的国家权威检测机构出具的检测报告复印件并加盖厂家公章）
4.▲音频输入输出：具备数字音频输入接口Digital mic≥6、线性音频输入接口Line in≥2；线性音频输出接口Line out≥2。（需提供具有CNAS及CMA标识的国家权威检测机构出具的检测报告复印件并加盖厂家公章）
10.外设连接：具备USB 2.0接口≥2，可用于连接U盘等外设。</t>
  </si>
  <si>
    <t>台</t>
  </si>
  <si>
    <t>录播流媒体处理软件</t>
  </si>
  <si>
    <r>
      <rPr>
        <sz val="10"/>
        <color rgb="FF000000"/>
        <rFont val="宋体"/>
        <charset val="134"/>
      </rPr>
      <t xml:space="preserve">一.整体要求
</t>
    </r>
    <r>
      <rPr>
        <sz val="10"/>
        <color rgb="FFFF0000"/>
        <rFont val="宋体"/>
        <charset val="134"/>
      </rPr>
      <t>1.要求录播主机支持录制质量设置，提供1080P、720P等高清标清质量选择，并支持自定义录制分辨率、fps（帧率）、bps（比特率）、gop（画面组）。（提供系统演示)
2.画面布局：提供双分屏、三分屏、画中画等录制布局，并支持自定义布局方式，支持多个视频图层自由叠加组合，自定义布局时可随意拖拉画面窗口。（提供系统演示)
3.多流直播：要求支持RTMP和RTSP视频传输协议，支持不少于3路RTMP同步推流直播，并要求自定义选择主码流或子码流信号源进行推流，实现多流直播。（提供系统演示)</t>
    </r>
    <r>
      <rPr>
        <sz val="10"/>
        <color rgb="FF000000"/>
        <rFont val="宋体"/>
        <charset val="134"/>
      </rPr>
      <t xml:space="preserve">
4.要求配套的录播流媒体处理软件在出厂时内置于高清录播主机中。
5.软件架构：软件需采用B/S架构设计，使用主流浏览器通过网络即可访问软件后台进行管理应用。
6.自主知识产权：要求录播流媒体处理软件具备自主知识产权，提供录播流媒体处理相关功能的软件著作权登记证书复印件并加盖厂家投标专用章或公章进行佐证。
7.录制存储：要求在断网情况下也可以对本地教室进行视频录制，并将录制文件保存在录播主机的内置硬盘中。并要求支持1080P高清分辨率录制，采用MP4视频格式封装。
8.录制模式：支持电影模式、资源模式等录制模式。电影模式下实现多路信号的复合成一路画面进行录制；资源模式下要求摄像机画面、电脑画面均可独立录制封装，实现多流录制。
9.要求录播主机支持码流64Kbps～10Mbps自定义可设，并支持动态比特率或静态比特率两种模式，可主子码流同步录制。
10.本地导播：要求支持连接外接导播台进行控制导播，实现本地导播控制。
11.WEB导播方式：支持基于web浏览器访问导播后台。
12.导播模式：支持全自动、半自动、手动三种导播模式，并支持录制过程中任意切换导播模式。
13.导播预览：要求导播界面可实现接入画面的导播预览，预览画面需包括教师特写、教师全景、学生全景、学生特写、电脑画面等。并支持点击预览画面可自由切换录制画面进行录制。
14.导播跟踪：要求支持自动、半自动、手动三种导播模式。
15.摄像机预置位：要求支持8个摄像机云台预制位设置，导播过程中可便捷调取摄像机预设位置的画面。
16.直播码流：支持自定义直播分辨率和码率，最高支持1080P@30fps，以适应不同网络环境下保持直播的流畅性。
17.支持H.323、SIP、BFCP、WebRTC等视音频互动协议技术，便捷进行远程互动教学应用，
18.▲要求内置互动模块，无需额外部署MCU类设备即可支持“1+3”的互动授课模式，实现专递课堂教学应用。同时也需支持会议互动模式，创建或加入大规模视音频实时互动。（提供该功能软件所配套录播主机的第三方检测报告复印件进行佐证，检测报告需由国家权威检测机构出具并具有CNAS及CMA标识，加盖厂商投标章或公章。）
19.要求支持双流互动功能，在互动通讯过程中，支持教学场景信号与电脑课件信号以互相独立的信号进行传输，并最终接收端设备可通过两路HDMI接口将接收到的教学场景画面与电脑课件画面同时分别环出到两个显示设备上。
20.分组短号系统：为使用便捷，要求支持通过一个或多个短号实现快速发起互动，也可对通讯录自定义添加分组，对分组内账号进行快速批量呼叫。
21.视频修复：支持硬盘格式化功能，支持对设备异常断电、宕机造成的损坏视频文件进行修复。
22.版本切换：支持中英双语版本切换，适合不同用户的应用需求。要求通过网络导播界面即可便捷切换，无需进行更改授权、系统升级等复杂操作。
23.面板管控：支持接入控制面板，对录播设备进行唤醒、录制管理。
24.▲权限管理：支持对主机后台设置管理员用户与普通用户两种使用权限，普通用户账号无法进行相关参数与配置修改。（提供该功能软件所配套录播主机的第三方检测报告复印件进行佐证，检测报告需由国家权威检测机构出具并具有CNAS及CMA标识，加盖厂商投标章或公章。）
</t>
    </r>
  </si>
  <si>
    <t>套</t>
  </si>
  <si>
    <t xml:space="preserve">第1、2、3项需要提供系统演示，要求商家提供的产品满足相应参数要求。 </t>
  </si>
  <si>
    <t>AI智能跟踪处理软件</t>
  </si>
  <si>
    <t xml:space="preserve">1.摄像机跟踪逻辑分配：支持智能识别接入摄像机的使用定位，并联动摄像机选用对应的跟踪逻辑，如教师跟踪、学生跟踪等。
2.云台控制：支持对接入摄像机进行云台控制技术，实现画面的上下左右移动、放大缩小变焦等操作。
3.检测区域设置：支持对接入摄像机的AI跟踪检测区域设置，可根据实景拍摄画面中框选跟踪区域，框选后只在区域中方能触发跟踪，所见所得方便操作。
4.录制跟踪切换：根据设定的跟踪策略形成跟踪指令，实现多路接入摄像机的全自动AI跟踪画面切换。
5.AI跟踪目标丢失处理机制：支持对接入摄像机设置AI跟踪目标更新周期时间，在跟踪对象处于检测区域外达到更新时间后，对应摄像机回到预置位0并重新进行新目标的识别跟踪；跟踪对象处于检测区域外的时间小于更新时间并重新进入检测区域时，继续对该跟踪对象进行锁定跟踪。
6.交叉校验锁定：支持智能识别拍摄对象，在启动录制并捕捉到目标人物后，系统会自动记忆该对象的面部与肢体信息，当有多个人物进入拍摄画面，系统会对面部与肢体进行双重校验后持续锁定跟拍对象，跟踪对象处于检测区域外，系统会依照丢失处理机制等待，在预设时间内跟踪对象回到画面，摄像机将继续对该对象进行锁定跟踪拍摄。
</t>
  </si>
  <si>
    <t>高清摄像机</t>
  </si>
  <si>
    <t>1.传感器：要求采用CMOS类型图像传感器，尺寸≥1/2.5英寸
2.像素：有效像素不低于207万
3.变焦：要求支持自动和手动变焦，变焦倍数≥12倍
4.云台转动：要求具备机械云台可进行转动跟踪。水平转动速度范围不少于1.0° ~ 94.2°/s，垂直转动速度范围不少于1.0° ~ 74.8°/s
5.拍摄视场角：要求水平视场角度范围不少于72.0° ~ 6.1°，垂直视场角度范围不少于43.2° ~ 3.5°
6.视频编码：要求支持H.265、H.264高清视频编码协议
7.视频输出：要求具备标准SDI视频输出口≥1，HDMI视频输出口≥1
8.背光补偿：要求具备背光补偿功能
9.控制协议：要求采用VISCA标准摄像机控制协议
10.通讯接口：要求具备RS232/RS422≥1
11.▲网络接入：要求具备标准RJ45网络接口，并支持100M/1000M自适应以太网接入（需提供具有CNAS及CMA标识的国家权威检测机构出具的检测报告复印件并加盖厂家公章）
12.音频接口：要求具备不少于1路Line in输入口
13.USB接口：要求具备USB Type-A≥1
14.预置位：要求支持设置摄像机预置位，预置位数量≥255
15.图像翻转：要求支持图像水平、垂直翻转，适应摄像机不同的安装方式要求
16.一线通：要求与搭配的录播主机连接，可实现摄像机供电、控制以及视频信号传输
17.高效数据传输：支持对同品牌录播主机实现数字视频数据传输技术，能实现≤100ms的声画同步，在拍摄运动画面和复杂画面时不存在镜头呼吸效应带来的周期性画面焦距抖动
18.▲AI跟踪：要求内置跟踪算法，摄像机内无额外辅助摄像头也无需增加任何设备即可实现人像自动跟踪，包括水平运动、俯仰运动、变焦、聚焦四维实时跟踪
19.▲跟踪逻辑自选：要求支持根据AI智能算法，同一摄像机可根据部署使用场景智能应用为教师、学生跟踪模式，无需手动设置
20.电源支持：支持录播主机供电、POC和DC12V电源适配器等供电方式
21.要求摄像机与录播主机为同一品牌</t>
  </si>
  <si>
    <t>高清摄像机管理软件</t>
  </si>
  <si>
    <r>
      <rPr>
        <sz val="10"/>
        <color rgb="FFFF0000"/>
        <rFont val="宋体"/>
        <charset val="134"/>
      </rPr>
      <t>1.支持设置跟踪锁定解除时间，被锁定教师人员脱离画面跟踪区域后，在跟踪锁定解除时间到达之后自动解除人员锁定，回归默认状态，等待下一位人员进入画面中开始重新锁定跟踪。（提供系统演示)</t>
    </r>
    <r>
      <rPr>
        <sz val="10"/>
        <color rgb="FF000000"/>
        <rFont val="宋体"/>
        <charset val="134"/>
      </rPr>
      <t xml:space="preserve">
2.支持曝光模式设置功能，包括自动、手动。
3.支持抗闪烁频率、动态范围、光圈、快门参数设置。
4.支持自动白平衡设置功能，红、蓝增益可调。
5.支持噪声抑制设置功能，支持2D、3D降噪。
6.支持摄像机图像质量调节功能，包括亮度、对比度、色调、饱和度。
7.支持摄像机控制功能，包括云台控制、预置位设置与调用、焦距调节等。
8.▲支持教师和学生的AI自动识别切换，根据部署位置、模式自主适配教师或学生的跟踪逻辑。
9.▲支持AI人脸与肢体特征双重识别，能够自动识别并精准锁定跟踪对象，对象丢失后再进入拍摄区域经过双重识别可以继续锁定跟踪。
10.▲采用教师角色识别逻辑，可基于站立姿态、面/背向状态等多维判定，快速识别教师，避免学生站立影响。
11.▲支持划分自动跟踪区域，当锁定跟踪人物走出自动跟踪区域时即停止跟踪，直到重新回到区域出现在画面中为止。（提供该功能软件所配套高清摄像机的第三方检测报告复印件进行佐证，检测报告需由国家权威检测机构出具并具有CNAS及CMA标识，加盖厂商投标章或公章。）
12.摄像机管理软件采用B/S架构，支持通用浏览器直接访问进行管理。
</t>
    </r>
  </si>
  <si>
    <t xml:space="preserve">第1项需要提供系统演示，要求商家提供的产品满足相应参数要求。 </t>
  </si>
  <si>
    <t>录制面板</t>
  </si>
  <si>
    <t>1. 安装方式：要求镶嵌式安装在讲台。
2. 控制接口：要求支持RS232控制接口用以连接录播主机。
3. 信号指示灯：要求具备信号指示灯。
4. 支持一键式系统电源开关控制。
5. 一键式录制、停止、锁定电脑信号。
6. ▲支持本地录播全自动的开启、关闭控制。该功能同时支持录播模式和互动模式。
7. 支持通过面板一键发起与远端设备互动连接。
8. ▲支持通过交互控制面板切换互动画面的信号源，并传输到听课室，包括本地老师信号、学生信号、电脑信号、远端课室画面。
9. ▲支持对各画面的自由布局控制，包括单画面全屏、双分屏、三分屏、四分屏、画中画，并传输到听课室。
10.▲支持远程“一键静音”功能，主讲端可一键关闭远端互动教室发言，进入主讲授课模式。</t>
  </si>
  <si>
    <t>个</t>
  </si>
  <si>
    <t>音频处理器</t>
  </si>
  <si>
    <t>1.48K采样率，高速DSP处理芯片。
2.▲内置功放功能，支持直接对接无源扬声器进行扩音，无需额外另配功放设备。
3.至少支持4路模拟输入+1路立体声输入+2路无线输入；支持4路模拟输出+2路功放输出的音频信号处理。
4.频率响应：20-20KHz。
5.THD+N：≤0.005 。
6.动态范围：≥100dB。
7.幻象供电：支持每路独立48V幻象供电。
8.音频处理：支持DSP音频处理功能，包含反馈消除、回声消除、噪声消除等。
9.支持全功能矩阵混音功能。
10.支持场景预设功能，可通过场景预设切换相应配置。
11.USB背景音乐播放与录制功能，支持通过USB接口自动读取并选择播放U盘中的MP3、WAV等格式的音频文件。</t>
  </si>
  <si>
    <t>音频处理与功放软件</t>
  </si>
  <si>
    <t>1.采用C/S或B/S软件架构设计，支持对音频处理矩阵进行管理。
2.直观、图形化软件控制界面。 
3.信道管理：提供输入输出信道的快捷控制方式，每个通道的处理器都可以快速直通和启用，选中不同的信道，会自动切换信道信息；
4.扩展器管理：支持通过扩展器调整输入的动态范围；
5.自动增益：支持通过改变输入输出压缩比例来自动控制增益的幅度，自动提升和压缩话筒音量，使之以恒定的电平输出；
6.压缩器管理：支持通过压缩器减少信号高于用户确定的阈值的动态范围，信号电平低于阈值保持不变；
7.均衡器管理：31段频点可单独调节增益，从而达到加强、削弱某些频点的目的，实现不同效果。</t>
  </si>
  <si>
    <t>采访话筒（指向性）</t>
  </si>
  <si>
    <t>1. 单体：背极式驻极体
2. 指向性：超心型
3. 频率响应：40Hz—16kHz
4. 低频衰减：内置
5. 灵敏度≥-29dB±3dB
6. 输出阻抗≥500Ω±20%
7. 最大声压级≥130dB
8. 信噪比≥70dB
9. 动态范围≥106dB
10. 使用电源：48V 幻象电源（48V DC）</t>
  </si>
  <si>
    <t>支</t>
  </si>
  <si>
    <t>多媒体音箱</t>
  </si>
  <si>
    <t>1.HF线性标准，释放纯粹而清透的声音，确保较高的保真度
独有的箱体单元组合技术，消除了低频信号的谐波失真，使音箱的低音更加纯正
2.超高性能的驱动器单元，可以实现高效率、高功率输入带来高声压级极低失真的内在表现，长期使用表现出良好的耐用性
3.采用对称斜面屏障设计，配置的扬声器排成阵列，喇叭单元上下方向排列的指向性可使声音在水平方向均匀地扩散，获得很好的声场均匀度
4.扬声器箱体采用特殊乙烯树脂一次注塑成型，箱体轻巧坚固
5.高音单元：1＂
6.低音单元：6.5＂
7.频率响应：60Hz-20KHz
8.阻抗： 6Ω
9.功率：60W(RMS)    120W(PEAK)
10.灵敏度：91dB
11.最大声压级：105dB</t>
  </si>
  <si>
    <t>对</t>
  </si>
  <si>
    <t>电源管理器</t>
  </si>
  <si>
    <t>1.▲向录播视频系统、音频系统、显示系统提供统一的、至少八路电源管理； 
2.支持对录播系统控制功能，实现通过录制面板一键启动录播系统相关设备的电源；
3.支持时序电源控制功能，每路延迟一秒，可编程控制；
4.具备内置光电隔离模块，保障负载运行安全；
5.支持提供1路最大电流不低于10A的电源输出接口；
6.支持RS-485/RS-422/RS-232 等控制协议。</t>
  </si>
  <si>
    <t>设备机柜</t>
  </si>
  <si>
    <t>交换机</t>
  </si>
  <si>
    <t>8口千兆</t>
  </si>
  <si>
    <t>铜轴线</t>
  </si>
  <si>
    <t>米</t>
  </si>
  <si>
    <t>国标5类网线</t>
  </si>
  <si>
    <t>超级音频线</t>
  </si>
  <si>
    <t>智能HDMI线</t>
  </si>
  <si>
    <t>音频处理接线</t>
  </si>
  <si>
    <t>录播系统安装调试工时</t>
  </si>
  <si>
    <t>天</t>
  </si>
  <si>
    <t>小计</t>
  </si>
  <si>
    <t>二、智慧黑板</t>
  </si>
  <si>
    <t>名称</t>
  </si>
  <si>
    <t>金额</t>
  </si>
  <si>
    <t>视频展台</t>
  </si>
  <si>
    <t>1.壁挂式安装，无锐角无利边设计，采用三折叠开合式托板，展开后托板尺寸≥A4面积，托板可收起。
2.为便于维护及降低设备意外损坏风险，采用无摄像头悬臂设计。
3.支持实时视频矫正功能，拍摄输出画面无梯形畸变，画面如垂直悬臂拍摄效果。
4.采用USB接口，单根USB线实现供电、高清数据传输需求。
5.摄像头可拍摄不少于1300万像素数的照片，摄像头支持自动对焦，可拍摄≥A4画幅画面，显示视频输出像素≥3840*2160。
6.支持实时降噪功能，并可开关控制。
7.支持通过双击屏幕画面任意位置，即时改变对焦位置,可对立体物体的局部进行对焦。
8.展台按键采用电容式触摸按键，可实现一键启动展台画面、画面放大、画面缩小、画面旋转、拍照截图功能，同时也支持在展台软件上进行同样的操作。
9.摄像头部分进行外壳防护等级试验，防护等级达到IP4X级别或以上。</t>
  </si>
  <si>
    <t>提供系统演示，要求商家提供的产品满足相应参数要求。</t>
  </si>
  <si>
    <t>交互智慧黑板</t>
  </si>
  <si>
    <t>一、功能要求
1、外壳采用全金属材质，采用了三片平面一体化设计。屏幕边缘使用金属圆角包边进行保护，整机背板也是金属材质制成。设备的宽度不小于4200mm，高度不小于1200mm，厚度不超过120mm。它没有推拉式结构，外部看不到任何内部功能模块的连接线。主屏和副屏之间的过渡平滑，并且在同一平面上，中间没有单独的边框隔离。主屏支持使用普通粉笔直接书写。设备两侧的副屏可以使用普通粉笔、液体粉笔和成膜笔等媒介进行书写。
2、设备的屏幕采用了UHD超高清LED液晶屏，显示尺寸不小于86英寸，分辨率为3840*2160，显示比例为16:9。屏幕具备256级以上的灰度等级，并且具备防眩光效果。
3、★内置蓝牙5.4标准无线技术，整机支持主动发现蓝牙外设从而连接（无需整机进入发现模式），支持连接外部蓝牙音箱播放音频。整机支持同一品牌通过BT（蓝牙）、红外等方式连接音箱、麦克风，支持实时显示/控制音箱音量、麦克风音量；在任意通道下均可实时查看音箱、麦克风连接状态，当设备连接/断开连接时，提供实时反馈提示，并在反馈提示中显示麦克风实时电量；支持读取音箱/麦克风型号，对应显示设备实物图片。（提供具有国家级资质检测机构出具的检测报告原件扫描件加盖厂家公章）
4、内置了嵌入式安卓操作系统，版本不低于Android 13.0。系统运行内存不少于4GB，存储空间不少于8GB。（提供具有国家级资质检测机构出具的检测报告原件扫描件加盖厂家公章）
5、★为保证有更好的巡课效果，整机内置非独立式广角摄像头和智能拼接摄像头， 均支持降噪算法和数字成像技术，摄像头数量≥4个，其中三个为非独立式智能拼接摄像头，广角像头视场角≥141度且水平视场角≥139度，可拍摄≥1600万像素的照片，支持输出8192×2048分辨率的照片和视频。（提供具有国家级资质检测机构出具的检测报告原件扫描件及提供实物照片加盖厂家公章）
6、★整机内置2.2声道扬声器，额定总功率60W，位于设备上边框，顶置朝前发声。（提供具有国家级资质检测机构出具的检测报告原件扫描件及提供实物照片加盖厂家公章）
7、为了方便在教室环境中进行音频采集，该设备内置了非独立外扩展的8阵列麦克风。这些麦克风具有拾音角度不小于180°，能够覆盖广泛的声音范围。同时，麦克风的拾音距离也不小于12m，能够捕捉到较远距离的声音。这样的设计使得设备能够有效地采集到教室中的声音，以满足教学和录音等需求。
8、采用电容触控方式，支持Windows系统中进行40点或以上触控，支持在Android系统中进行40点或以上触控。（提供具有国家级资质检测机构出具的检测报告原件扫描件加盖厂家公章）
9、★为保护学生视力健康，整机可通过前置面板物理功能按键一键启用经典护眼模式。（提供具有国家级资质检测机构出具的检测报告原件扫描件加盖厂家公章）
10、★为保证教室前后学生有更好听觉感受，整机扬声器在100%音量下，可做到1米处声压级≥88db，10米处声压级≥79dB。（提供具有国家级资质检测机构出具的检测报告原件扫描件加盖厂家公章）
11、联网要求：整机只需连接一根网线，即可实现Windows及Android系统同时联网；整机内置无线网络模块，无任何外接、转接天线及网卡可实现正常网络连接，在嵌入式系统下接入无线网络，切换到windows系统下可同时实现无线上网功能，不需手动重复设置；
12、★整机支持发出频率为18kHz-22kHz超声波信号，智能手机通过麦克风接收后，智能手机与整机无需在同一局域网内，可实现配对，一键投屏，用户无需手动输入投屏码或扫码获取投屏码。（提供具有国家级资质检测机构出具的检测报告原件扫描件加盖厂家公章）
13、接口要求：前置至少具备2路USB 3.0接口，1路TypeC接口。
二、内置电脑模块
1、Intel 10代酷睿系列 i5 CPU或以上配置
2、内存：8GB DDR4笔记本内存或以上配置。
3、硬盘：256GB或以上SSD固态硬盘
4、整机的连接采用万兆级接口，传输速率≥10Gbps</t>
  </si>
  <si>
    <t>白板软件</t>
  </si>
  <si>
    <t>1.支持老师个人账号注册登录使用，也可通过USB key、二维码扫描等方式进行身份快速识别登录。
2.支持点对点分享云课件，用户可在软件中直接将课件发送给其它用户，同时也可以在软件中直接接收并打开其它用户分享的课件；同时支持链接分享课件，接收方打开链接后可直接输入白板软件账号获取课件。
3.支持用户一键云同步所有已在软件中打开编辑的课件，无需逐一保存，节省备课时间。同时对于未同步成功的课件，软件将进行提示，保障所有课件都为最新修改内容。
4.提供柱状图、扇形图、折线图等互动图表，每类图表预置不少于5种样式，支持图表文字、背景、透明度设置；柱状图、折线图可一键转置互换坐标轴类别；图表支持三维模式旋转展示，生动形象。
5.高级图形：支持对话框、五角星、大括号、旗子等特殊图形绘制，同时支持自定义绘制复杂的任意多边形及曲边图形。
6.快捷抠图：无需借助专业图片处理软件，即可在白板软件中对导入的图片进行快捷抠图、去背景，处理后的图片主体边缘没有明显毛边，可导出保存成PNG格式。
7.蒙层工具：一键对输入的文本、图片、形状设置蒙层进行隐藏，授课模式下可通过擦除蒙层展现隐藏内容，丰富课件互动展示效果。
8.数学公式编辑器：支持复杂数学公式输入，提供不少于20个数学符号及模板，输出的公式内容支持不同颜色标记及二次编辑。
9.数学函数图像绘制：
a.包含一次函数、二次函数、幂函数、指数函数、对数函数、三角函数等，覆盖小学、初中、高中的常见函数类型。可缩放函数图像与坐标轴，可显示坐标网格，函数图生成后可重新编辑。
b.支持输入函数表达式后，即时生成对应的函数图像，软件自带专业函数输入键盘，包含数学学科常用的各类函数符号，如sin、cos、tan、log、ln、e、π、根号、绝对值符号等。
c.支持同时绘制6个及以上函数表达式，可显示函数与函数图像彼此相交、函数与坐标轴相交的交点坐标。
10.数学画板功能：
① 支持在白板中插入在线画板，授课时可以一键打开,方便老师配合课件内容进行讲解。
② 提供超过500个数学画板资源，覆盖小学、初中、高中学段数学学科主要知识点，并按照知识点分类，便于老师查找。
③ 画板资源互动性强，利于老师讲解抽象知识点，如小学阶段的四边形互相转换资源，可支持点击，动态切换四边形形态；中学阶段的平方差公式资源，可支持图形展示平方差公式计算原理，并可改变数值，重复演示。
④ 支持老师创建个人画板，除了点、线、面等基础元素以外，画板还可提供线段中点、椭圆焦点、极坐标方程等数十种数学常用工具，保证老师日常备授课所需。创建完成后，老师可一键将画板插入白板，与课件无缝连接。
11.思维导图：提供思维导图、鱼骨图及组织结构图编辑功能，可轻松增删或拖拽编辑内容节点，并支持在节点上插入图片、音频、视频、网页链接、课件页面链接。支持思维导图逐级、逐个节点展开，并可任意缩放，满足不同演示需求。
12.图表：
支持老师插入图表，并提供柱状图、扇形图、折线图3种图表形式，且每种形式提供不少于5种样式供老师选择。
支持图表二维及三维展示形式任意切换，且三维图表支持旋转，方便老师多角度展示数据变化。
支持图表添加超链接，可连接至课件其他页面、网页、软件自带小工具等地方。
在授课模式下，支持图表克隆功能，可克隆出多个相同图表，方便老师进行对比观察。
13.美术画板：支持美术画板工具，提供铅笔、毛笔、油画笔，可实现模拟调色盘功能，老师可自由选择不同颜色进行混合调色，搭配出任意色彩。
14.地球教学工具：提供立体地球教学工具，清晰展现地球表面的六大板块、降水分布、气温分布、气候分布、人口分布、表层洋流、陆地自然带、海平面等压线等内容，且支持三维、二维切换展示，方便地理学科教学。
15.白板软件内创建正方体，长方体等3D几何体,几何体具备智能吸附功能：同类几何体相互靠近时，可智能识别吸附。
16.以上所有功能操作需在同一软件平台上实现，且需保证教学白板软件与交互智能平板设备为同一品牌，以保证软件稳定性。（提供软件著作权证书及软件产品登记证书的复印件加盖软件开发商公章）</t>
  </si>
  <si>
    <t>移动授课助手</t>
  </si>
  <si>
    <t>1.支持Android 4.0及IOS 6.0以上版本系统。
2.支持手机投屏，可通过该软件将手机屏幕画面实时投影到大屏上。
3.支持移动展台功能，可一键对试卷、课本等实物进行拍摄，将实物照片一键上传至智能平板中，并可通过移动端实现激光笔、聚光灯、双向批注及撤销功能，其中批注功能支持3种或以上颜色。同时，还能将实物照片一键在白板教学软件里打开，进行双向批注、缩放、旋转等操作。 
4.支持横屏及竖屏双模式，满足不同用户的使用习惯。
5.图片拍摄支持普通、文档及彩图三种模式，采用文档或彩图模式拍摄时，软件可自动执行对应的优化处理，包括亮度对比度优化、色彩饱和度增强、图片边框动态识别、图片剪裁与拉伸等，提升所拍摄课本、试卷内容的展示效果。
6.支持Office、WPS及白板软件课件远程同步，同时支持移动端对所投一体机的课件实现页面预览、远程翻页等功能，其中批注功能支持3种或以上颜色。
7.支持多图对比展示功能，可将多位学生的作业、试卷或实验结果进行拍摄，并上传至智能平板的互动教学软件里进行对比展示，支持点评功能。
8.以上所有功能操作需在同一软件平台上实现，且需保证移动授课软件与交互智能平板设备为同一品牌，以保证软件稳定性，（需提供软件著作权证书及软件产品登记证书的复印件加盖软件开发商公章）。</t>
  </si>
  <si>
    <t>学生行为评价系统</t>
  </si>
  <si>
    <t>1.学生行为评价系统，集成四大功能模块：学校管理中心、教师管理中心、课堂表现评价、家校互联互通，功能及操作均在同一软件平台同一账号体系实现。
2.支持PC客户端、PC网页端、安卓手机端、苹果手机端登陆使用，且各个端的数据是互通的，方便老师随时随地对学生进行管理与评价。
3.支持查看学校下某个班级的详细信息，并支持导出数据，方便管理员进行分析查看。
4.软件预设的头像类型不少于12种，并支持老师自定义符合自身教学需求的学生头像。
5.支持查看课堂表现评价统计报表，按饼状图形式展现学生课堂表现情况，支持查看班级或学生个人的评价情况，并可具体查看到每一条评价的原因、对象、分值，便于老师做统计分析。报表数据支持导出成excel文件。
6.支持导出excel格式的班级学生表现分数，也可以导出pdf格式的每个学生的表现报告。
7.家校互联互通：支持老师发送公告及作业给其他老师或家长，公告支持超过200字的文本输入。支持老师发送作业给其他老师或家长，作业支持超过200字的文本输入。
8.以上所有功能操作需在同一软件平台上实现，且需保证班级管理软件与交互智能平板设备为同一品牌，以保证软件稳定性，（需提供软件著作权证书的复印件加盖软件开发商公章）。</t>
  </si>
  <si>
    <t>教师线上平台</t>
  </si>
  <si>
    <t>1.提供可支持多端接入的教师信息化技能提升内容的培训平台。该平台必须具备招标所需一体机厂家提供的教学软件知识内容培训。
2.平台支持在电脑、pad、手机等多种终端登录使用。平台同时具备微信公众号，定期推送课程，方便老师碎片化时间学习。
3.在平台内，具备为教师准备的常用信息化教学工具培训内容，全面提升教师信息化教学技能。包括ppt、Flash、电子白板软件、微课软件、大小屏互动软件等信息化教学工具的培训内容。
4.平台课程主要以视频方式呈现，多个视频形成体系化的课程，且视频内容短小精悍、易学易懂。
5.课程浏览页面需具备基本的讲师介绍、课程介绍、课程目录、课程相关软件下载，可直接看到课程的在学人数，且支持课程分享到各大主流社交平台。
6.在平台内，支持一线名师线上分享信息化教学工具使用技巧、教研教学经验。支持视频观看过程中教师与一线名师互动问答、信息交流。
7.平台具备小学、初中、高中各学科各年级的相关知识分享。
8.支持账号注册登录，可设置账号昵称、密码以及相应的学科学段，并可绑定微信。
9.平台具备相应的账号积分体系：
1)支持积分成长系统，支持签到积分增长、学习平台积分成长、授课积分成长。
2)支持教师自由编辑课程，若被采纳将获得相应的积分鼓励。
3)支持名师认证，教师可自由申请成为平台讲师，可在线开课分享，并具备独立的个人展示空间。
10.支持互动探讨平台，包含活动、公开课、分享、教学探讨等多种形式多种内容的互动探讨方式。
11.支持平台内按标签搜索，方便快速获取信息。
12.为保证教师在线培训平台与交互智能平板生产厂家的使用方法与教学内容契合及同步，以满足更好的在线培训效果，（需提供教师在线培训平台官网截图的复印件加盖运营厂家公章）。</t>
  </si>
  <si>
    <t xml:space="preserve"> </t>
  </si>
  <si>
    <t>教学数据平台分析系统</t>
  </si>
  <si>
    <t>1.后台采用B/S架构设计，支持学校管理者在Windows、Linux、Android、IOS等多种不同的操作系统上通过网页浏览器登陆进行操作，可统计全校老师软件活跃数据、课堂点评及课件上传等数据。
2.学校管理者登录后即可在平台首页查看教师活跃数量、课堂点评数量、校本课件数量等统计数据，方便管理者实时了解教师工作情况。
3.环比统计：各项数据支持一周、半月、全月环比展示，管理者可随时了解不同时间段内数据变化情况，方便了解教师教学状态变化情况。
4.数据排名：支持学校管理者查看不同时间段内数据排名，包括教师活跃排名、课堂点评班级排名、校本课件上传排名，便于管理者激励全校教师。
5.活跃教师：平台可智能抓取教师登录白板软件、行为评价系统等教学常用软件的数据，输出教师活跃数据，管理者可清晰对比不同教师、不同时间的活跃程度。
6.班级氛围：支持统计全校班级的课堂行为评价数据，并根据总分排名展示，方便管理者了解不同班级的课堂行为情况。
7.课件管理：管理者可统一管理教师上传至校本资源库的课件，支持查看更新时间、大小、下载次数等数据；具备审核功能，支持管理者删除已上传的课件。
8.软件激活率：支持管理者查看白板软件、行为评价系统等不同教学软件在全校的使用比例，同时支持查看每位老师已激活使用的教学软件，掌握全校信息化设备的使用情况。
9.为保证教学数据平台分析系统与交互智能平板生产厂家的使用方法与教学内容契合及同步，以满足更好的在线培训效果，（需提供教学数据平台分析系统软件著作权证书）与一体机生产厂家为同一家。</t>
  </si>
  <si>
    <t>校园信息化运维系统</t>
  </si>
  <si>
    <t>1.管理平台采用B/S混合云架构设计，无需本地额外部署服务器等设备即可实现对教学信息化设备运行数据的监测
2.Windows、Linux、Android、IOS等多种操作系统通过网页浏览器登陆操作，提供多种智能身份识别方式：支持通过账号登录、手机扫码登录等方式，方便用户使用。管理平台提供管理员移动管理平台，免安装并支持Android、IOS等多种移动操作系统，便于远程管理及告警信息通知。
3.平台支持对全校智慧教室的教学信息化设备进行集中运维管理和策略部署
4.支持多设备接入，与交互智能教学设备、班牌、录播等教学设备的底层系统无缝对接
5.管理平台为学校提供专属识别代码，可支持交互智能设备在广域网环境下，输入专属代码接入管理平台即可在通过管理平台可开启或关闭指定交互智能设备的任意磁盘分区数据还原（冰点）保护。
6.管理平台实时监测已连接的交互智能设备状态，支持不少于10台设备的略缩预览以及单设备全屏查看；可远程监测交互智能设备开关机状态、CPU温度、CPU使用率、硬盘空间、硬盘使用状况、内存容量、内存使用率、受控端系统版本、设备ID等设备数据。
7.管理平台可对局域网内的交互智能终端进行远程实时控制，能够监测设备当前运行界面，并远程对设备操作界面进行控制。
8.管理平台可控制连接广域网的交互智能设备整机关机、开机和重启；可批量设定智能设备开关机的执行时间，并支持自定义日循环执行，预约定时执行。
9.管理平台可远程对选定的交互智能设备推送动态文字滚动公告，可对公告文字的颜色、粗体以及播放次数、推送时间进行设置。
10.管理平台可远程开启指定交互智能设备倒计日功能并设定倒计日截止日期，便于重大教学安排的提醒提示。
11.平台支持批量对交互智能设备进行软件远程部署，配套专用教学软件批量部署支持静默安装。
12.管理平台提供巡课值守模式，自动轮循所有的受控设备使用界面。实时显示交互智能设备异常的告警提示，并同步将异常信息推送至管理员移动端工作平台。
13.平台支持多路音视频直播，支持视频直播、桌面直播、桌面+视频直播等直播形式，直播过程中默认显示班级列表，点击【查看班级摄像头】可以切换为各班级摄像头画面。
14.平台支持对设备进行打铃，支持立即、定时和循环操作，用户可上传自定义铃声至铃声库，支持MP3、WMA、MIDI格式，添加铃声时，可试听，可设置打铃时长（10s、20s、30s、60s和120s）。支持同时添加20个不同时间的循环铃声，用于设置学校全天上下课铃声。
15.打铃过程中，会在设备上提醒，支持响铃5s后老师主动关闭打铃，避免影响教师授课。
16.管理平台支持对设备进行锁屏，支持立即、循环操作。循环操作包含每日重复、工作日+周末（即5+2）模式、自定义循环三种。支持后台锁定教室设备，用户可通过密码在设备上进行解锁，也可通过管理员在后台解锁。
17.平台支持创建多种管理策略，满足不同使用场景教学管理需求，可对已有管理策略进行编辑删除。可设置智能学生终端网络访问白名单，学生通过学生终端仅能访问白名单列表授权网址，规范学生上网行为。
18.提供免安装且兼容Android、IOS等主流移动终端的移动管理平台，无需反复登录移动浏览器，可实时查看开机设备数、关机设备数等信息化运行数据。
19.移动管理平台可对已连接的交互智能设备进行实时关机、开机和重启操作，可实时监测已连接的交互智能设备，远程查看设备的开关机状态、CPU温度、CPU使用率、开机时间等设备详情。
20.交互智能设备发生异常时，移动管理平台自动发送异常信息提醒管理员，包括设备超过4小时无人使用异常、未准点关机异常。远程控制相关操作均可获得实时反馈，方便用户及时获取操作情况。
21.支持在智能教学设备端上显示意见反馈入口，使用微信扫描二维码提交意见反馈。
22.★提供教学专用广告屏蔽工具。支持高强度屏蔽拦截，对全部软件应用弹窗进行无差别拦截。</t>
  </si>
  <si>
    <t>智慧黑白系统安装工时</t>
  </si>
  <si>
    <t>项</t>
  </si>
  <si>
    <t>含运费</t>
  </si>
  <si>
    <t>三、其他采购项</t>
  </si>
  <si>
    <t>讲桌</t>
  </si>
  <si>
    <t>课桌</t>
  </si>
  <si>
    <t>教师座椅</t>
  </si>
  <si>
    <t>防盗门</t>
  </si>
  <si>
    <t>42寸电视</t>
  </si>
  <si>
    <t>大3P空调</t>
  </si>
  <si>
    <t>赤水市特殊教育学校录播教室装修工程清单</t>
  </si>
  <si>
    <t>一、录播室硬装</t>
  </si>
  <si>
    <t>阴角条</t>
  </si>
  <si>
    <t>高塑300*8*1</t>
  </si>
  <si>
    <t>吸音墙板</t>
  </si>
  <si>
    <t>密孔高化吸音板20*300</t>
  </si>
  <si>
    <t>平方</t>
  </si>
  <si>
    <t>打地九厘板</t>
  </si>
  <si>
    <t>防腐防潮九厘板120*240</t>
  </si>
  <si>
    <t>张</t>
  </si>
  <si>
    <t>太空吸音棉</t>
  </si>
  <si>
    <t>高真纤维吸音棉</t>
  </si>
  <si>
    <t>瓷矿吸音顶板(60cm*60cm)</t>
  </si>
  <si>
    <t>太空72孔瓷矿吸音顶板</t>
  </si>
  <si>
    <t>踢脚线</t>
  </si>
  <si>
    <t>木质脚线80*5</t>
  </si>
  <si>
    <t>二、录播室软装</t>
  </si>
  <si>
    <t>地毯</t>
  </si>
  <si>
    <t>静音防滑地毯4个厚</t>
  </si>
  <si>
    <t>窗帘</t>
  </si>
  <si>
    <t>单层不含纱高垂含安装</t>
  </si>
  <si>
    <t>补窗</t>
  </si>
  <si>
    <t>做砖刮灰喷漆贴砖24墙</t>
  </si>
  <si>
    <t>双层隔音玻璃</t>
  </si>
  <si>
    <t>铝材推拉窗双层玻璃</t>
  </si>
  <si>
    <t xml:space="preserve">三、观摩室改建 </t>
  </si>
  <si>
    <t>砌墙</t>
  </si>
  <si>
    <t>做砖刮灰贴砖24墙</t>
  </si>
  <si>
    <t>甲级钢制标准门</t>
  </si>
  <si>
    <t>单向钢化玻璃</t>
  </si>
  <si>
    <t>观摩室单向窗</t>
  </si>
  <si>
    <t>玻璃肽金包边</t>
  </si>
  <si>
    <t>35*20</t>
  </si>
  <si>
    <t>防瓷</t>
  </si>
  <si>
    <t>四、电气及设备</t>
  </si>
  <si>
    <t>集成吊顶灯</t>
  </si>
  <si>
    <t>高亮 LED（600*600）</t>
  </si>
  <si>
    <t>盏</t>
  </si>
  <si>
    <t>开关</t>
  </si>
  <si>
    <t>公牛五孔插座</t>
  </si>
  <si>
    <t>4平方电线</t>
  </si>
  <si>
    <t>1.5平方电线</t>
  </si>
  <si>
    <t>1.5平方地线</t>
  </si>
  <si>
    <t>暗装配电箱</t>
  </si>
  <si>
    <t>32A空开</t>
  </si>
  <si>
    <t>辅料</t>
  </si>
  <si>
    <t>批</t>
  </si>
  <si>
    <t>电工工资</t>
  </si>
  <si>
    <t>垃圾清场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</si>
</sst>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3" x14ac:knownFonts="1">
    <font>
      <sz val="12"/>
      <name val="宋体"/>
      <charset val="134"/>
    </font>
    <font>
      <b/>
      <sz val="10"/>
      <name val="宋体"/>
      <charset val="134"/>
    </font>
    <font>
      <sz val="10"/>
      <name val="宋体"/>
      <charset val="134"/>
    </font>
    <font>
      <sz val="9"/>
      <name val="宋体"/>
      <charset val="134"/>
    </font>
    <font>
      <b/>
      <sz val="14"/>
      <name val="宋体"/>
      <charset val="134"/>
    </font>
    <font>
      <sz val="14"/>
      <name val="宋体"/>
      <charset val="134"/>
    </font>
    <font>
      <sz val="10"/>
      <color theme="1"/>
      <name val="楷体"/>
      <charset val="134"/>
    </font>
    <font>
      <sz val="10"/>
      <color rgb="FF000000"/>
      <name val="楷体"/>
      <charset val="134"/>
    </font>
    <font>
      <b/>
      <sz val="12"/>
      <name val="宋体"/>
      <charset val="134"/>
    </font>
    <font>
      <b/>
      <sz val="10"/>
      <color theme="0"/>
      <name val="宋体"/>
      <charset val="134"/>
    </font>
    <font>
      <sz val="10"/>
      <color rgb="FF000000"/>
      <name val="宋体"/>
      <charset val="134"/>
    </font>
    <font>
      <sz val="10"/>
      <color rgb="FFFF0000"/>
      <name val="宋体"/>
      <charset val="134"/>
    </font>
    <font>
      <sz val="10"/>
      <color rgb="FFEA3324"/>
      <name val="宋体"/>
      <charset val="134"/>
    </font>
  </fonts>
  <fills count="4">
    <fill>
      <patternFill patternType="none"/>
    </fill>
    <fill>
      <patternFill patternType="gray125"/>
    </fill>
    <fill>
      <patternFill patternType="solid">
        <fgColor rgb="FFFFFF00"/>
        <bgColor indexed="64"/>
      </patternFill>
    </fill>
    <fill>
      <patternFill patternType="solid">
        <fgColor rgb="FF00B050"/>
        <bgColor indexed="64"/>
      </patternFill>
    </fill>
  </fills>
  <borders count="33">
    <border>
      <left/>
      <right/>
      <top/>
      <bottom/>
      <diagonal/>
    </border>
    <border>
      <left style="thin">
        <color auto="1"/>
      </left>
      <right/>
      <top style="thin">
        <color auto="1"/>
      </top>
      <bottom style="thin">
        <color indexed="8"/>
      </bottom>
      <diagonal/>
    </border>
    <border>
      <left/>
      <right/>
      <top style="thin">
        <color auto="1"/>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8"/>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indexed="8"/>
      </bottom>
      <diagonal/>
    </border>
    <border>
      <left style="thin">
        <color auto="1"/>
      </left>
      <right/>
      <top style="thin">
        <color indexed="8"/>
      </top>
      <bottom/>
      <diagonal/>
    </border>
    <border>
      <left/>
      <right/>
      <top style="thin">
        <color indexed="8"/>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auto="1"/>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bottom style="thin">
        <color indexed="8"/>
      </bottom>
      <diagonal/>
    </border>
    <border>
      <left style="thin">
        <color auto="1"/>
      </left>
      <right style="thin">
        <color indexed="8"/>
      </right>
      <top style="thin">
        <color auto="1"/>
      </top>
      <bottom style="thin">
        <color indexed="8"/>
      </bottom>
      <diagonal/>
    </border>
    <border>
      <left/>
      <right style="thin">
        <color indexed="8"/>
      </right>
      <top style="thin">
        <color indexed="8"/>
      </top>
      <bottom/>
      <diagonal/>
    </border>
    <border>
      <left style="thin">
        <color auto="1"/>
      </left>
      <right style="thin">
        <color auto="1"/>
      </right>
      <top style="thin">
        <color auto="1"/>
      </top>
      <bottom/>
      <diagonal/>
    </border>
    <border>
      <left style="thin">
        <color auto="1"/>
      </left>
      <right/>
      <top style="thin">
        <color indexed="8"/>
      </top>
      <bottom style="thin">
        <color auto="1"/>
      </bottom>
      <diagonal/>
    </border>
    <border>
      <left/>
      <right/>
      <top style="thin">
        <color indexed="8"/>
      </top>
      <bottom style="thin">
        <color auto="1"/>
      </bottom>
      <diagonal/>
    </border>
    <border>
      <left style="thin">
        <color auto="1"/>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indexed="8"/>
      </top>
      <bottom/>
      <diagonal/>
    </border>
    <border>
      <left style="thin">
        <color auto="1"/>
      </left>
      <right style="thin">
        <color auto="1"/>
      </right>
      <top/>
      <bottom/>
      <diagonal/>
    </border>
    <border>
      <left/>
      <right style="thin">
        <color indexed="8"/>
      </right>
      <top style="thin">
        <color indexed="8"/>
      </top>
      <bottom style="thin">
        <color auto="1"/>
      </bottom>
      <diagonal/>
    </border>
    <border>
      <left/>
      <right style="thin">
        <color indexed="8"/>
      </right>
      <top/>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indexed="8"/>
      </top>
      <bottom/>
      <diagonal/>
    </border>
    <border>
      <left style="thin">
        <color auto="1"/>
      </left>
      <right style="thin">
        <color indexed="8"/>
      </right>
      <top/>
      <bottom/>
      <diagonal/>
    </border>
    <border>
      <left style="thin">
        <color auto="1"/>
      </left>
      <right style="thin">
        <color indexed="8"/>
      </right>
      <top/>
      <bottom style="thin">
        <color auto="1"/>
      </bottom>
      <diagonal/>
    </border>
  </borders>
  <cellStyleXfs count="1">
    <xf numFmtId="0" fontId="0" fillId="0" borderId="0">
      <alignment vertical="center"/>
    </xf>
  </cellStyleXfs>
  <cellXfs count="87">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3" fillId="0" borderId="0" xfId="0" applyFont="1">
      <alignment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1" fillId="0" borderId="4" xfId="0" applyFont="1" applyBorder="1" applyAlignment="1">
      <alignment horizontal="center" vertical="center"/>
    </xf>
    <xf numFmtId="0" fontId="0" fillId="0" borderId="3" xfId="0" applyBorder="1" applyAlignment="1">
      <alignment horizontal="center" vertical="center"/>
    </xf>
    <xf numFmtId="0" fontId="2" fillId="0" borderId="3" xfId="0" applyFont="1" applyBorder="1" applyAlignment="1">
      <alignment horizontal="center" vertical="center" wrapText="1"/>
    </xf>
    <xf numFmtId="0" fontId="1" fillId="0" borderId="6" xfId="0" applyFont="1" applyBorder="1" applyAlignment="1">
      <alignment horizontal="center" vertical="center"/>
    </xf>
    <xf numFmtId="0" fontId="1"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1" fillId="2" borderId="6" xfId="0" applyFont="1" applyFill="1" applyBorder="1" applyAlignment="1">
      <alignment horizontal="center" vertical="center"/>
    </xf>
    <xf numFmtId="0" fontId="1" fillId="2" borderId="20" xfId="0" applyFont="1" applyFill="1" applyBorder="1" applyAlignment="1">
      <alignment horizontal="center" vertical="center"/>
    </xf>
    <xf numFmtId="0" fontId="2" fillId="0" borderId="0" xfId="0" applyFont="1">
      <alignment vertical="center"/>
    </xf>
    <xf numFmtId="0" fontId="6" fillId="0" borderId="0" xfId="0" applyFont="1">
      <alignment vertical="center"/>
    </xf>
    <xf numFmtId="0" fontId="7" fillId="0" borderId="0" xfId="0" applyFont="1" applyAlignment="1"/>
    <xf numFmtId="0" fontId="1" fillId="0" borderId="0" xfId="0" applyFont="1" applyAlignment="1">
      <alignment horizontal="center" vertical="center"/>
    </xf>
    <xf numFmtId="0" fontId="8" fillId="0" borderId="0" xfId="0" applyFont="1">
      <alignment vertical="center"/>
    </xf>
    <xf numFmtId="0" fontId="9" fillId="3" borderId="3" xfId="0" applyFont="1" applyFill="1" applyBorder="1" applyAlignment="1">
      <alignment horizontal="center" vertical="center" wrapText="1"/>
    </xf>
    <xf numFmtId="3" fontId="9" fillId="3" borderId="3" xfId="0" applyNumberFormat="1" applyFont="1" applyFill="1" applyBorder="1" applyAlignment="1">
      <alignment horizontal="center" vertical="center" wrapText="1"/>
    </xf>
    <xf numFmtId="0" fontId="10" fillId="0" borderId="3" xfId="0" applyFont="1" applyBorder="1" applyAlignment="1">
      <alignment horizontal="center" vertical="center"/>
    </xf>
    <xf numFmtId="0" fontId="10" fillId="0" borderId="3" xfId="0" applyFont="1" applyBorder="1" applyAlignment="1">
      <alignment horizontal="left" vertical="center" wrapText="1"/>
    </xf>
    <xf numFmtId="0" fontId="10" fillId="0" borderId="3" xfId="0" applyFont="1" applyBorder="1" applyAlignment="1">
      <alignment horizontal="center" vertical="center" wrapText="1"/>
    </xf>
    <xf numFmtId="3" fontId="10"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2" fillId="0" borderId="3" xfId="0" applyFont="1" applyBorder="1" applyAlignment="1">
      <alignment horizontal="center" vertical="center"/>
    </xf>
    <xf numFmtId="0" fontId="1" fillId="2" borderId="3" xfId="0" applyFont="1" applyFill="1" applyBorder="1" applyAlignment="1">
      <alignment horizontal="center" vertical="center"/>
    </xf>
    <xf numFmtId="0" fontId="2" fillId="0" borderId="24" xfId="0" applyFont="1" applyBorder="1" applyAlignment="1">
      <alignment horizontal="center" vertical="center"/>
    </xf>
    <xf numFmtId="0" fontId="2" fillId="0" borderId="3" xfId="0" applyFont="1" applyBorder="1" applyAlignment="1">
      <alignment horizontal="left" vertical="center" wrapText="1"/>
    </xf>
    <xf numFmtId="0" fontId="2" fillId="0" borderId="24" xfId="0" applyFont="1" applyBorder="1" applyAlignment="1">
      <alignment horizontal="center" vertical="center" wrapText="1"/>
    </xf>
    <xf numFmtId="0" fontId="2" fillId="0" borderId="24" xfId="0" applyFont="1" applyBorder="1" applyAlignment="1">
      <alignment horizontal="left" vertical="center" wrapText="1"/>
    </xf>
    <xf numFmtId="0" fontId="2" fillId="0" borderId="3" xfId="0" applyFont="1" applyBorder="1" applyAlignment="1">
      <alignment vertical="center" wrapText="1"/>
    </xf>
    <xf numFmtId="0" fontId="3" fillId="0" borderId="3" xfId="0" applyFont="1" applyBorder="1" applyAlignment="1">
      <alignment horizontal="center" vertical="center"/>
    </xf>
    <xf numFmtId="0" fontId="1" fillId="0" borderId="24" xfId="0" applyFont="1" applyBorder="1">
      <alignment vertical="center"/>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10" fillId="0" borderId="3" xfId="0" applyFont="1" applyBorder="1" applyAlignment="1"/>
    <xf numFmtId="0" fontId="12" fillId="0" borderId="3" xfId="0" applyFont="1" applyBorder="1" applyAlignment="1">
      <alignment vertical="center" wrapText="1"/>
    </xf>
    <xf numFmtId="0" fontId="11" fillId="0" borderId="3" xfId="0" applyFont="1" applyBorder="1" applyAlignment="1">
      <alignment vertical="center" wrapText="1"/>
    </xf>
    <xf numFmtId="0" fontId="2" fillId="0" borderId="16" xfId="0" applyFont="1" applyBorder="1" applyAlignment="1">
      <alignment horizontal="center" vertical="center"/>
    </xf>
    <xf numFmtId="0" fontId="11" fillId="0" borderId="29" xfId="0" applyFont="1" applyBorder="1" applyAlignment="1">
      <alignment horizontal="center" vertical="center" wrapTex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0" fillId="0" borderId="18" xfId="0" applyBorder="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2" fillId="0" borderId="27" xfId="0" applyFont="1" applyBorder="1" applyAlignment="1">
      <alignment horizontal="center" vertical="center"/>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0" borderId="23" xfId="0" applyFont="1" applyBorder="1" applyAlignment="1">
      <alignment horizontal="left" vertical="center"/>
    </xf>
    <xf numFmtId="0" fontId="1" fillId="0" borderId="0" xfId="0" applyFont="1" applyAlignment="1">
      <alignment horizontal="left" vertical="center"/>
    </xf>
    <xf numFmtId="0" fontId="2" fillId="0" borderId="28"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2" fillId="0" borderId="15" xfId="0" applyFont="1" applyBorder="1" applyAlignment="1">
      <alignment horizontal="center" vertical="center"/>
    </xf>
    <xf numFmtId="0" fontId="8" fillId="0" borderId="6"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5" xfId="0" applyFont="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5"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9" xfId="0" applyFont="1" applyBorder="1" applyAlignment="1">
      <alignment horizontal="lef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www.wps.cn/officeDocument/2023/relationships/customStorage" Target="customStorage/customStorag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57785</xdr:colOff>
      <xdr:row>3</xdr:row>
      <xdr:rowOff>1991360</xdr:rowOff>
    </xdr:from>
    <xdr:to>
      <xdr:col>9</xdr:col>
      <xdr:colOff>932815</xdr:colOff>
      <xdr:row>3</xdr:row>
      <xdr:rowOff>2882265</xdr:rowOff>
    </xdr:to>
    <xdr:pic>
      <xdr:nvPicPr>
        <xdr:cNvPr id="3" name="图片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rcRect/>
        <a:stretch>
          <a:fillRect/>
        </a:stretch>
      </xdr:blipFill>
      <xdr:spPr>
        <a:xfrm>
          <a:off x="10430510" y="2019300"/>
          <a:ext cx="875030" cy="0"/>
        </a:xfrm>
        <a:prstGeom prst="rect">
          <a:avLst/>
        </a:prstGeom>
        <a:noFill/>
      </xdr:spPr>
    </xdr:pic>
    <xdr:clientData/>
  </xdr:twoCellAnchor>
  <xdr:twoCellAnchor>
    <xdr:from>
      <xdr:col>9</xdr:col>
      <xdr:colOff>153035</xdr:colOff>
      <xdr:row>12</xdr:row>
      <xdr:rowOff>779780</xdr:rowOff>
    </xdr:from>
    <xdr:to>
      <xdr:col>9</xdr:col>
      <xdr:colOff>752245</xdr:colOff>
      <xdr:row>12</xdr:row>
      <xdr:rowOff>1379409</xdr:rowOff>
    </xdr:to>
    <xdr:pic>
      <xdr:nvPicPr>
        <xdr:cNvPr id="5" name="图片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rcRect/>
        <a:stretch>
          <a:fillRect/>
        </a:stretch>
      </xdr:blipFill>
      <xdr:spPr>
        <a:xfrm>
          <a:off x="10525760" y="11625580"/>
          <a:ext cx="598805" cy="172720"/>
        </a:xfrm>
        <a:prstGeom prst="rect">
          <a:avLst/>
        </a:prstGeom>
        <a:noFill/>
      </xdr:spPr>
    </xdr:pic>
    <xdr:clientData/>
  </xdr:twoCellAnchor>
  <xdr:twoCellAnchor>
    <xdr:from>
      <xdr:col>9</xdr:col>
      <xdr:colOff>128270</xdr:colOff>
      <xdr:row>5</xdr:row>
      <xdr:rowOff>886460</xdr:rowOff>
    </xdr:from>
    <xdr:to>
      <xdr:col>9</xdr:col>
      <xdr:colOff>856615</xdr:colOff>
      <xdr:row>5</xdr:row>
      <xdr:rowOff>1905000</xdr:rowOff>
    </xdr:to>
    <xdr:pic>
      <xdr:nvPicPr>
        <xdr:cNvPr id="7" name="图片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rcRect/>
        <a:stretch>
          <a:fillRect/>
        </a:stretch>
      </xdr:blipFill>
      <xdr:spPr>
        <a:xfrm>
          <a:off x="10500995" y="5448300"/>
          <a:ext cx="728345" cy="0"/>
        </a:xfrm>
        <a:prstGeom prst="rect">
          <a:avLst/>
        </a:prstGeom>
        <a:noFill/>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5"/>
  <sheetViews>
    <sheetView topLeftCell="A17" workbookViewId="0">
      <selection activeCell="L33" sqref="L33"/>
    </sheetView>
  </sheetViews>
  <sheetFormatPr defaultColWidth="20" defaultRowHeight="51" customHeight="1" x14ac:dyDescent="0.25"/>
  <cols>
    <col min="1" max="1" width="4.33203125" style="3" customWidth="1"/>
    <col min="2" max="2" width="11.25" style="4" customWidth="1"/>
    <col min="3" max="3" width="77.83203125" style="5" customWidth="1"/>
    <col min="4" max="4" width="8.08203125" customWidth="1"/>
    <col min="5" max="5" width="7.33203125" customWidth="1"/>
    <col min="6" max="6" width="6.25" customWidth="1"/>
    <col min="7" max="7" width="6.5" customWidth="1"/>
    <col min="8" max="8" width="6.58203125" customWidth="1"/>
    <col min="9" max="9" width="7.75" customWidth="1"/>
    <col min="10" max="10" width="12.58203125" style="3" customWidth="1"/>
  </cols>
  <sheetData>
    <row r="1" spans="1:10" ht="51" customHeight="1" x14ac:dyDescent="0.25">
      <c r="B1" s="50" t="s">
        <v>0</v>
      </c>
      <c r="C1" s="50"/>
      <c r="D1" s="50"/>
      <c r="E1" s="50"/>
      <c r="F1" s="50"/>
      <c r="G1" s="50"/>
      <c r="H1" s="50"/>
      <c r="I1" s="50"/>
      <c r="J1" s="51"/>
    </row>
    <row r="2" spans="1:10" s="19" customFormat="1" ht="21" customHeight="1" x14ac:dyDescent="0.25">
      <c r="A2" s="52" t="s">
        <v>1</v>
      </c>
      <c r="B2" s="53"/>
      <c r="C2" s="53"/>
      <c r="D2" s="53"/>
      <c r="E2" s="53"/>
      <c r="F2" s="53"/>
      <c r="G2" s="53"/>
      <c r="H2" s="53"/>
      <c r="I2" s="53"/>
      <c r="J2" s="54"/>
    </row>
    <row r="3" spans="1:10" s="20" customFormat="1" ht="14" customHeight="1" x14ac:dyDescent="0.25">
      <c r="A3" s="24" t="s">
        <v>2</v>
      </c>
      <c r="B3" s="24" t="s">
        <v>3</v>
      </c>
      <c r="C3" s="24" t="s">
        <v>4</v>
      </c>
      <c r="D3" s="24" t="s">
        <v>5</v>
      </c>
      <c r="E3" s="24" t="s">
        <v>6</v>
      </c>
      <c r="F3" s="24" t="s">
        <v>7</v>
      </c>
      <c r="G3" s="24" t="s">
        <v>8</v>
      </c>
      <c r="H3" s="25" t="s">
        <v>9</v>
      </c>
      <c r="I3" s="25" t="s">
        <v>10</v>
      </c>
      <c r="J3" s="24" t="s">
        <v>11</v>
      </c>
    </row>
    <row r="4" spans="1:10" s="21" customFormat="1" ht="73" customHeight="1" x14ac:dyDescent="0.25">
      <c r="A4" s="26">
        <v>1</v>
      </c>
      <c r="B4" s="27" t="s">
        <v>12</v>
      </c>
      <c r="C4" s="27" t="s">
        <v>13</v>
      </c>
      <c r="D4" s="28"/>
      <c r="E4" s="28"/>
      <c r="F4" s="26">
        <v>1</v>
      </c>
      <c r="G4" s="26" t="s">
        <v>14</v>
      </c>
      <c r="H4" s="29"/>
      <c r="I4" s="29"/>
      <c r="J4" s="42"/>
    </row>
    <row r="5" spans="1:10" s="21" customFormat="1" ht="201" customHeight="1" x14ac:dyDescent="0.25">
      <c r="A5" s="26">
        <v>2</v>
      </c>
      <c r="B5" s="27" t="s">
        <v>15</v>
      </c>
      <c r="C5" s="27" t="s">
        <v>16</v>
      </c>
      <c r="D5" s="28"/>
      <c r="E5" s="28"/>
      <c r="F5" s="26">
        <v>1</v>
      </c>
      <c r="G5" s="26" t="s">
        <v>17</v>
      </c>
      <c r="H5" s="29"/>
      <c r="I5" s="29"/>
      <c r="J5" s="43" t="s">
        <v>18</v>
      </c>
    </row>
    <row r="6" spans="1:10" s="21" customFormat="1" ht="69" customHeight="1" x14ac:dyDescent="0.25">
      <c r="A6" s="26">
        <v>3</v>
      </c>
      <c r="B6" s="27" t="s">
        <v>19</v>
      </c>
      <c r="C6" s="27" t="s">
        <v>20</v>
      </c>
      <c r="D6" s="28"/>
      <c r="E6" s="28"/>
      <c r="F6" s="26">
        <v>1</v>
      </c>
      <c r="G6" s="26" t="s">
        <v>17</v>
      </c>
      <c r="H6" s="29"/>
      <c r="I6" s="29"/>
      <c r="J6" s="26"/>
    </row>
    <row r="7" spans="1:10" s="21" customFormat="1" ht="105" customHeight="1" x14ac:dyDescent="0.25">
      <c r="A7" s="26">
        <v>4</v>
      </c>
      <c r="B7" s="27" t="s">
        <v>21</v>
      </c>
      <c r="C7" s="27" t="s">
        <v>22</v>
      </c>
      <c r="D7" s="28"/>
      <c r="E7" s="28"/>
      <c r="F7" s="26">
        <v>5</v>
      </c>
      <c r="G7" s="26" t="s">
        <v>14</v>
      </c>
      <c r="H7" s="29"/>
      <c r="I7" s="29"/>
      <c r="J7" s="44"/>
    </row>
    <row r="8" spans="1:10" s="21" customFormat="1" ht="72" customHeight="1" x14ac:dyDescent="0.25">
      <c r="A8" s="26">
        <v>5</v>
      </c>
      <c r="B8" s="27" t="s">
        <v>23</v>
      </c>
      <c r="C8" s="30" t="s">
        <v>24</v>
      </c>
      <c r="D8" s="28"/>
      <c r="E8" s="28"/>
      <c r="F8" s="26">
        <v>5</v>
      </c>
      <c r="G8" s="26" t="s">
        <v>17</v>
      </c>
      <c r="H8" s="29"/>
      <c r="I8" s="29"/>
      <c r="J8" s="43" t="s">
        <v>25</v>
      </c>
    </row>
    <row r="9" spans="1:10" s="20" customFormat="1" ht="32" customHeight="1" x14ac:dyDescent="0.25">
      <c r="A9" s="26">
        <v>6</v>
      </c>
      <c r="B9" s="27" t="s">
        <v>26</v>
      </c>
      <c r="C9" s="27" t="s">
        <v>27</v>
      </c>
      <c r="D9" s="28"/>
      <c r="E9" s="28"/>
      <c r="F9" s="26">
        <v>1</v>
      </c>
      <c r="G9" s="26" t="s">
        <v>28</v>
      </c>
      <c r="H9" s="29"/>
      <c r="I9" s="29"/>
      <c r="J9" s="42"/>
    </row>
    <row r="10" spans="1:10" s="21" customFormat="1" ht="69" customHeight="1" x14ac:dyDescent="0.25">
      <c r="A10" s="26">
        <v>7</v>
      </c>
      <c r="B10" s="27" t="s">
        <v>29</v>
      </c>
      <c r="C10" s="27" t="s">
        <v>30</v>
      </c>
      <c r="D10" s="28"/>
      <c r="E10" s="28"/>
      <c r="F10" s="26">
        <v>1</v>
      </c>
      <c r="G10" s="26" t="s">
        <v>14</v>
      </c>
      <c r="H10" s="29"/>
      <c r="I10" s="29"/>
      <c r="J10" s="42"/>
    </row>
    <row r="11" spans="1:10" s="21" customFormat="1" ht="78" customHeight="1" x14ac:dyDescent="0.25">
      <c r="A11" s="26">
        <v>8</v>
      </c>
      <c r="B11" s="27" t="s">
        <v>31</v>
      </c>
      <c r="C11" s="27" t="s">
        <v>32</v>
      </c>
      <c r="D11" s="28"/>
      <c r="E11" s="28"/>
      <c r="F11" s="26">
        <v>1</v>
      </c>
      <c r="G11" s="26" t="s">
        <v>17</v>
      </c>
      <c r="H11" s="29"/>
      <c r="I11" s="29"/>
      <c r="J11" s="42"/>
    </row>
    <row r="12" spans="1:10" s="21" customFormat="1" ht="69" customHeight="1" x14ac:dyDescent="0.25">
      <c r="A12" s="26">
        <v>9</v>
      </c>
      <c r="B12" s="27" t="s">
        <v>33</v>
      </c>
      <c r="C12" s="27" t="s">
        <v>34</v>
      </c>
      <c r="D12" s="28"/>
      <c r="E12" s="28"/>
      <c r="F12" s="26">
        <v>6</v>
      </c>
      <c r="G12" s="26" t="s">
        <v>35</v>
      </c>
      <c r="H12" s="29"/>
      <c r="I12" s="29"/>
      <c r="J12" s="42"/>
    </row>
    <row r="13" spans="1:10" s="21" customFormat="1" ht="75" customHeight="1" x14ac:dyDescent="0.25">
      <c r="A13" s="26">
        <v>10</v>
      </c>
      <c r="B13" s="27" t="s">
        <v>36</v>
      </c>
      <c r="C13" s="27" t="s">
        <v>37</v>
      </c>
      <c r="D13" s="28"/>
      <c r="E13" s="28"/>
      <c r="F13" s="26">
        <v>1</v>
      </c>
      <c r="G13" s="26" t="s">
        <v>38</v>
      </c>
      <c r="H13" s="29"/>
      <c r="I13" s="29"/>
      <c r="J13" s="42"/>
    </row>
    <row r="14" spans="1:10" s="21" customFormat="1" ht="97" customHeight="1" x14ac:dyDescent="0.25">
      <c r="A14" s="26">
        <v>11</v>
      </c>
      <c r="B14" s="27" t="s">
        <v>39</v>
      </c>
      <c r="C14" s="27" t="s">
        <v>40</v>
      </c>
      <c r="D14" s="28"/>
      <c r="E14" s="28"/>
      <c r="F14" s="26">
        <v>1</v>
      </c>
      <c r="G14" s="26" t="s">
        <v>14</v>
      </c>
      <c r="H14" s="29"/>
      <c r="I14" s="29"/>
      <c r="J14" s="42"/>
    </row>
    <row r="15" spans="1:10" s="19" customFormat="1" ht="22" customHeight="1" x14ac:dyDescent="0.25">
      <c r="A15" s="31">
        <v>12</v>
      </c>
      <c r="B15" s="12" t="s">
        <v>41</v>
      </c>
      <c r="C15" s="31"/>
      <c r="D15" s="31"/>
      <c r="E15" s="31"/>
      <c r="F15" s="31">
        <v>1</v>
      </c>
      <c r="G15" s="31" t="s">
        <v>14</v>
      </c>
      <c r="H15" s="31"/>
      <c r="I15" s="31"/>
      <c r="J15" s="45"/>
    </row>
    <row r="16" spans="1:10" s="19" customFormat="1" ht="23.15" customHeight="1" x14ac:dyDescent="0.25">
      <c r="A16" s="31">
        <v>13</v>
      </c>
      <c r="B16" s="12" t="s">
        <v>42</v>
      </c>
      <c r="C16" s="31" t="s">
        <v>43</v>
      </c>
      <c r="D16" s="31"/>
      <c r="E16" s="31"/>
      <c r="F16" s="31">
        <v>1</v>
      </c>
      <c r="G16" s="31" t="s">
        <v>14</v>
      </c>
      <c r="H16" s="31"/>
      <c r="I16" s="31"/>
      <c r="J16" s="45"/>
    </row>
    <row r="17" spans="1:13" s="19" customFormat="1" ht="28" customHeight="1" x14ac:dyDescent="0.25">
      <c r="A17" s="31">
        <v>14</v>
      </c>
      <c r="B17" s="12" t="s">
        <v>44</v>
      </c>
      <c r="C17" s="31"/>
      <c r="D17" s="31"/>
      <c r="E17" s="31"/>
      <c r="F17" s="31">
        <v>290</v>
      </c>
      <c r="G17" s="31" t="s">
        <v>45</v>
      </c>
      <c r="H17" s="31"/>
      <c r="I17" s="31"/>
      <c r="J17" s="45"/>
    </row>
    <row r="18" spans="1:13" s="19" customFormat="1" ht="28" customHeight="1" x14ac:dyDescent="0.25">
      <c r="A18" s="31">
        <v>15</v>
      </c>
      <c r="B18" s="12" t="s">
        <v>46</v>
      </c>
      <c r="C18" s="31"/>
      <c r="D18" s="31"/>
      <c r="E18" s="31"/>
      <c r="F18" s="31">
        <v>200</v>
      </c>
      <c r="G18" s="31" t="s">
        <v>45</v>
      </c>
      <c r="H18" s="31"/>
      <c r="I18" s="31"/>
      <c r="J18" s="45"/>
    </row>
    <row r="19" spans="1:13" s="19" customFormat="1" ht="28" customHeight="1" x14ac:dyDescent="0.25">
      <c r="A19" s="31">
        <v>16</v>
      </c>
      <c r="B19" s="12" t="s">
        <v>47</v>
      </c>
      <c r="C19" s="31"/>
      <c r="D19" s="31"/>
      <c r="E19" s="31"/>
      <c r="F19" s="31">
        <v>290</v>
      </c>
      <c r="G19" s="31" t="s">
        <v>45</v>
      </c>
      <c r="H19" s="31"/>
      <c r="I19" s="31"/>
      <c r="J19" s="45"/>
    </row>
    <row r="20" spans="1:13" s="19" customFormat="1" ht="28" customHeight="1" x14ac:dyDescent="0.25">
      <c r="A20" s="31">
        <v>17</v>
      </c>
      <c r="B20" s="12" t="s">
        <v>48</v>
      </c>
      <c r="C20" s="31"/>
      <c r="D20" s="31"/>
      <c r="E20" s="31"/>
      <c r="F20" s="31">
        <v>50</v>
      </c>
      <c r="G20" s="31" t="s">
        <v>45</v>
      </c>
      <c r="H20" s="31"/>
      <c r="I20" s="31"/>
      <c r="J20" s="45"/>
    </row>
    <row r="21" spans="1:13" s="19" customFormat="1" ht="28" customHeight="1" x14ac:dyDescent="0.25">
      <c r="A21" s="31">
        <v>18</v>
      </c>
      <c r="B21" s="12" t="s">
        <v>49</v>
      </c>
      <c r="C21" s="31"/>
      <c r="D21" s="31"/>
      <c r="E21" s="31"/>
      <c r="F21" s="31">
        <v>10</v>
      </c>
      <c r="G21" s="31" t="s">
        <v>45</v>
      </c>
      <c r="H21" s="31"/>
      <c r="I21" s="31"/>
      <c r="J21" s="45"/>
    </row>
    <row r="22" spans="1:13" s="19" customFormat="1" ht="28" customHeight="1" x14ac:dyDescent="0.25">
      <c r="A22" s="31">
        <v>19</v>
      </c>
      <c r="B22" s="12" t="s">
        <v>50</v>
      </c>
      <c r="C22" s="31"/>
      <c r="D22" s="31"/>
      <c r="E22" s="31"/>
      <c r="F22" s="31">
        <v>2</v>
      </c>
      <c r="G22" s="31" t="s">
        <v>51</v>
      </c>
      <c r="H22" s="31"/>
      <c r="I22" s="31"/>
      <c r="J22" s="45"/>
    </row>
    <row r="23" spans="1:13" s="1" customFormat="1" ht="24" customHeight="1" x14ac:dyDescent="0.25">
      <c r="A23" s="55" t="s">
        <v>52</v>
      </c>
      <c r="B23" s="56"/>
      <c r="C23" s="55"/>
      <c r="D23" s="55"/>
      <c r="E23" s="55"/>
      <c r="F23" s="55"/>
      <c r="G23" s="55"/>
      <c r="H23" s="55"/>
      <c r="I23" s="32">
        <f>SUM(I4:I22)</f>
        <v>0</v>
      </c>
      <c r="J23" s="45"/>
    </row>
    <row r="24" spans="1:13" s="19" customFormat="1" ht="24" customHeight="1" x14ac:dyDescent="0.25">
      <c r="A24" s="57" t="s">
        <v>53</v>
      </c>
      <c r="B24" s="58"/>
      <c r="C24" s="58"/>
      <c r="D24" s="58"/>
      <c r="E24" s="58"/>
      <c r="F24" s="58"/>
      <c r="G24" s="58"/>
      <c r="H24" s="58"/>
      <c r="I24" s="58"/>
      <c r="J24" s="59"/>
    </row>
    <row r="25" spans="1:13" s="2" customFormat="1" ht="30" customHeight="1" x14ac:dyDescent="0.25">
      <c r="A25" s="6" t="s">
        <v>2</v>
      </c>
      <c r="B25" s="7" t="s">
        <v>54</v>
      </c>
      <c r="C25" s="6" t="s">
        <v>4</v>
      </c>
      <c r="D25" s="6" t="s">
        <v>5</v>
      </c>
      <c r="E25" s="6" t="s">
        <v>6</v>
      </c>
      <c r="F25" s="6" t="s">
        <v>7</v>
      </c>
      <c r="G25" s="6" t="s">
        <v>8</v>
      </c>
      <c r="H25" s="6" t="s">
        <v>9</v>
      </c>
      <c r="I25" s="6" t="s">
        <v>55</v>
      </c>
      <c r="J25" s="14" t="s">
        <v>11</v>
      </c>
    </row>
    <row r="26" spans="1:13" s="2" customFormat="1" ht="142" customHeight="1" x14ac:dyDescent="0.25">
      <c r="A26" s="33">
        <v>20</v>
      </c>
      <c r="B26" s="12" t="s">
        <v>56</v>
      </c>
      <c r="C26" s="34" t="s">
        <v>57</v>
      </c>
      <c r="D26" s="11"/>
      <c r="E26" s="33"/>
      <c r="F26" s="31">
        <v>3</v>
      </c>
      <c r="G26" s="31" t="s">
        <v>28</v>
      </c>
      <c r="H26" s="31"/>
      <c r="I26" s="33"/>
      <c r="J26" s="46" t="s">
        <v>58</v>
      </c>
    </row>
    <row r="27" spans="1:13" s="2" customFormat="1" ht="67" customHeight="1" x14ac:dyDescent="0.25">
      <c r="A27" s="33">
        <v>21</v>
      </c>
      <c r="B27" s="35" t="s">
        <v>59</v>
      </c>
      <c r="C27" s="36" t="s">
        <v>60</v>
      </c>
      <c r="D27" s="64"/>
      <c r="E27" s="67"/>
      <c r="F27" s="67">
        <v>3</v>
      </c>
      <c r="G27" s="67" t="s">
        <v>14</v>
      </c>
      <c r="H27" s="70"/>
      <c r="I27" s="67"/>
      <c r="J27" s="73" t="s">
        <v>58</v>
      </c>
    </row>
    <row r="28" spans="1:13" s="19" customFormat="1" ht="26.15" customHeight="1" x14ac:dyDescent="0.25">
      <c r="A28" s="33">
        <v>22</v>
      </c>
      <c r="B28" s="12" t="s">
        <v>61</v>
      </c>
      <c r="C28" s="37" t="s">
        <v>62</v>
      </c>
      <c r="D28" s="65"/>
      <c r="E28" s="68"/>
      <c r="F28" s="68"/>
      <c r="G28" s="68"/>
      <c r="H28" s="71"/>
      <c r="I28" s="68"/>
      <c r="J28" s="74"/>
      <c r="K28" s="2"/>
    </row>
    <row r="29" spans="1:13" s="2" customFormat="1" ht="26.15" customHeight="1" x14ac:dyDescent="0.25">
      <c r="A29" s="33">
        <v>23</v>
      </c>
      <c r="B29" s="12" t="s">
        <v>63</v>
      </c>
      <c r="C29" s="34" t="s">
        <v>64</v>
      </c>
      <c r="D29" s="65"/>
      <c r="E29" s="68"/>
      <c r="F29" s="68"/>
      <c r="G29" s="68"/>
      <c r="H29" s="71"/>
      <c r="I29" s="68"/>
      <c r="J29" s="74"/>
    </row>
    <row r="30" spans="1:13" s="2" customFormat="1" ht="26.15" customHeight="1" x14ac:dyDescent="0.25">
      <c r="A30" s="33">
        <v>24</v>
      </c>
      <c r="B30" s="12" t="s">
        <v>65</v>
      </c>
      <c r="C30" s="34" t="s">
        <v>66</v>
      </c>
      <c r="D30" s="65"/>
      <c r="E30" s="68"/>
      <c r="F30" s="68"/>
      <c r="G30" s="68"/>
      <c r="H30" s="71"/>
      <c r="I30" s="68"/>
      <c r="J30" s="74"/>
    </row>
    <row r="31" spans="1:13" s="2" customFormat="1" ht="26.15" customHeight="1" x14ac:dyDescent="0.25">
      <c r="A31" s="33">
        <v>25</v>
      </c>
      <c r="B31" s="12" t="s">
        <v>67</v>
      </c>
      <c r="C31" s="34" t="s">
        <v>68</v>
      </c>
      <c r="D31" s="65"/>
      <c r="E31" s="68"/>
      <c r="F31" s="68"/>
      <c r="G31" s="68"/>
      <c r="H31" s="71"/>
      <c r="I31" s="68"/>
      <c r="J31" s="74"/>
      <c r="M31" s="2" t="s">
        <v>69</v>
      </c>
    </row>
    <row r="32" spans="1:13" s="2" customFormat="1" ht="26.15" customHeight="1" x14ac:dyDescent="0.25">
      <c r="A32" s="33">
        <v>26</v>
      </c>
      <c r="B32" s="12" t="s">
        <v>70</v>
      </c>
      <c r="C32" s="34" t="s">
        <v>71</v>
      </c>
      <c r="D32" s="65"/>
      <c r="E32" s="68"/>
      <c r="F32" s="68"/>
      <c r="G32" s="68"/>
      <c r="H32" s="71"/>
      <c r="I32" s="68"/>
      <c r="J32" s="74"/>
    </row>
    <row r="33" spans="1:10" s="2" customFormat="1" ht="26.15" customHeight="1" x14ac:dyDescent="0.25">
      <c r="A33" s="33">
        <v>27</v>
      </c>
      <c r="B33" s="12" t="s">
        <v>72</v>
      </c>
      <c r="C33" s="34" t="s">
        <v>73</v>
      </c>
      <c r="D33" s="66"/>
      <c r="E33" s="69"/>
      <c r="F33" s="69"/>
      <c r="G33" s="69"/>
      <c r="H33" s="72"/>
      <c r="I33" s="69"/>
      <c r="J33" s="75"/>
    </row>
    <row r="34" spans="1:10" s="2" customFormat="1" ht="26.15" customHeight="1" x14ac:dyDescent="0.25">
      <c r="A34" s="33">
        <v>28</v>
      </c>
      <c r="B34" s="12" t="s">
        <v>74</v>
      </c>
      <c r="C34" s="34"/>
      <c r="D34" s="11"/>
      <c r="E34" s="31"/>
      <c r="F34" s="31">
        <v>3</v>
      </c>
      <c r="G34" s="31" t="s">
        <v>75</v>
      </c>
      <c r="H34" s="31"/>
      <c r="I34" s="31"/>
      <c r="J34" s="45" t="s">
        <v>76</v>
      </c>
    </row>
    <row r="35" spans="1:10" s="22" customFormat="1" ht="24" customHeight="1" x14ac:dyDescent="0.25">
      <c r="A35" s="55" t="s">
        <v>52</v>
      </c>
      <c r="B35" s="55"/>
      <c r="C35" s="55"/>
      <c r="D35" s="55"/>
      <c r="E35" s="55"/>
      <c r="F35" s="55"/>
      <c r="G35" s="55"/>
      <c r="H35" s="55"/>
      <c r="I35" s="32">
        <f>SUM(I26:I34)</f>
        <v>0</v>
      </c>
      <c r="J35" s="45"/>
    </row>
    <row r="36" spans="1:10" s="1" customFormat="1" ht="24" customHeight="1" x14ac:dyDescent="0.25">
      <c r="A36" s="60" t="s">
        <v>77</v>
      </c>
      <c r="B36" s="61"/>
      <c r="C36" s="61"/>
      <c r="D36" s="61"/>
      <c r="E36" s="61"/>
      <c r="F36" s="61"/>
      <c r="G36" s="61"/>
      <c r="H36" s="61"/>
      <c r="I36" s="61"/>
      <c r="J36" s="62"/>
    </row>
    <row r="37" spans="1:10" s="1" customFormat="1" ht="24" customHeight="1" x14ac:dyDescent="0.25">
      <c r="A37" s="6" t="s">
        <v>2</v>
      </c>
      <c r="B37" s="7" t="s">
        <v>54</v>
      </c>
      <c r="C37" s="6" t="s">
        <v>4</v>
      </c>
      <c r="D37" s="6" t="s">
        <v>5</v>
      </c>
      <c r="E37" s="6" t="s">
        <v>6</v>
      </c>
      <c r="F37" s="6" t="s">
        <v>7</v>
      </c>
      <c r="G37" s="6" t="s">
        <v>8</v>
      </c>
      <c r="H37" s="6" t="s">
        <v>9</v>
      </c>
      <c r="I37" s="6" t="s">
        <v>55</v>
      </c>
      <c r="J37" s="14" t="s">
        <v>11</v>
      </c>
    </row>
    <row r="38" spans="1:10" s="2" customFormat="1" ht="24" customHeight="1" x14ac:dyDescent="0.25">
      <c r="A38" s="33">
        <v>29</v>
      </c>
      <c r="B38" s="33" t="s">
        <v>78</v>
      </c>
      <c r="C38" s="33"/>
      <c r="D38" s="33"/>
      <c r="E38" s="33"/>
      <c r="F38" s="33">
        <v>1</v>
      </c>
      <c r="G38" s="33" t="s">
        <v>17</v>
      </c>
      <c r="H38" s="33"/>
      <c r="I38" s="33"/>
      <c r="J38" s="47"/>
    </row>
    <row r="39" spans="1:10" s="2" customFormat="1" ht="24" customHeight="1" x14ac:dyDescent="0.25">
      <c r="A39" s="33">
        <v>30</v>
      </c>
      <c r="B39" s="31" t="s">
        <v>79</v>
      </c>
      <c r="C39" s="31"/>
      <c r="D39" s="31"/>
      <c r="E39" s="31"/>
      <c r="F39" s="31">
        <v>20</v>
      </c>
      <c r="G39" s="31" t="s">
        <v>17</v>
      </c>
      <c r="H39" s="31"/>
      <c r="I39" s="33"/>
      <c r="J39" s="45"/>
    </row>
    <row r="40" spans="1:10" s="2" customFormat="1" ht="24" customHeight="1" x14ac:dyDescent="0.25">
      <c r="A40" s="33">
        <v>31</v>
      </c>
      <c r="B40" s="31" t="s">
        <v>80</v>
      </c>
      <c r="C40" s="31"/>
      <c r="D40" s="31"/>
      <c r="E40" s="31"/>
      <c r="F40" s="31">
        <v>12</v>
      </c>
      <c r="G40" s="31" t="s">
        <v>17</v>
      </c>
      <c r="H40" s="31"/>
      <c r="I40" s="33"/>
      <c r="J40" s="45"/>
    </row>
    <row r="41" spans="1:10" s="1" customFormat="1" ht="24" customHeight="1" x14ac:dyDescent="0.25">
      <c r="A41" s="33">
        <v>32</v>
      </c>
      <c r="B41" s="31" t="s">
        <v>81</v>
      </c>
      <c r="C41" s="13"/>
      <c r="D41" s="13"/>
      <c r="E41" s="13"/>
      <c r="F41" s="11">
        <v>1</v>
      </c>
      <c r="G41" s="31" t="s">
        <v>17</v>
      </c>
      <c r="H41" s="11"/>
      <c r="I41" s="33"/>
      <c r="J41" s="16"/>
    </row>
    <row r="42" spans="1:10" s="1" customFormat="1" ht="24" customHeight="1" x14ac:dyDescent="0.25">
      <c r="A42" s="33">
        <v>33</v>
      </c>
      <c r="B42" s="38" t="s">
        <v>82</v>
      </c>
      <c r="C42" s="6"/>
      <c r="D42" s="6"/>
      <c r="E42" s="6"/>
      <c r="F42" s="11">
        <v>1</v>
      </c>
      <c r="G42" s="11" t="s">
        <v>14</v>
      </c>
      <c r="H42" s="11"/>
      <c r="I42" s="33"/>
      <c r="J42" s="16"/>
    </row>
    <row r="43" spans="1:10" s="1" customFormat="1" ht="24" customHeight="1" x14ac:dyDescent="0.25">
      <c r="A43" s="33">
        <v>34</v>
      </c>
      <c r="B43" s="38" t="s">
        <v>83</v>
      </c>
      <c r="C43" s="39"/>
      <c r="D43" s="13"/>
      <c r="E43" s="13"/>
      <c r="F43" s="11">
        <v>1</v>
      </c>
      <c r="G43" s="11" t="s">
        <v>14</v>
      </c>
      <c r="H43" s="11"/>
      <c r="I43" s="48"/>
      <c r="J43" s="16"/>
    </row>
    <row r="44" spans="1:10" s="22" customFormat="1" ht="24" customHeight="1" x14ac:dyDescent="0.25">
      <c r="A44" s="55" t="s">
        <v>52</v>
      </c>
      <c r="B44" s="55"/>
      <c r="C44" s="55"/>
      <c r="D44" s="55"/>
      <c r="E44" s="55"/>
      <c r="F44" s="55"/>
      <c r="G44" s="55"/>
      <c r="H44" s="55"/>
      <c r="I44" s="32">
        <f>SUM(I38:I43)</f>
        <v>0</v>
      </c>
      <c r="J44" s="45"/>
    </row>
    <row r="45" spans="1:10" s="23" customFormat="1" ht="25" customHeight="1" x14ac:dyDescent="0.25">
      <c r="A45" s="40">
        <v>35</v>
      </c>
      <c r="B45" s="41" t="s">
        <v>10</v>
      </c>
      <c r="C45" s="63"/>
      <c r="D45" s="63"/>
      <c r="E45" s="63"/>
      <c r="F45" s="63"/>
      <c r="G45" s="63">
        <f>I44+I35+I23</f>
        <v>0</v>
      </c>
      <c r="H45" s="63"/>
      <c r="I45" s="63"/>
      <c r="J45" s="49"/>
    </row>
  </sheetData>
  <mergeCells count="16">
    <mergeCell ref="A36:J36"/>
    <mergeCell ref="A44:H44"/>
    <mergeCell ref="C45:F45"/>
    <mergeCell ref="G45:I45"/>
    <mergeCell ref="D27:D33"/>
    <mergeCell ref="E27:E33"/>
    <mergeCell ref="F27:F33"/>
    <mergeCell ref="G27:G33"/>
    <mergeCell ref="H27:H33"/>
    <mergeCell ref="I27:I33"/>
    <mergeCell ref="J27:J33"/>
    <mergeCell ref="B1:J1"/>
    <mergeCell ref="A2:J2"/>
    <mergeCell ref="A23:H23"/>
    <mergeCell ref="A24:J24"/>
    <mergeCell ref="A35:H35"/>
  </mergeCells>
  <phoneticPr fontId="3" type="noConversion"/>
  <pageMargins left="0.25" right="0.25" top="0.75" bottom="0.75" header="0.29861111111111099" footer="0.29861111111111099"/>
  <pageSetup paperSize="9" scale="90"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1"/>
  <sheetViews>
    <sheetView tabSelected="1" topLeftCell="A31" workbookViewId="0">
      <selection activeCell="M24" sqref="M24"/>
    </sheetView>
  </sheetViews>
  <sheetFormatPr defaultColWidth="20" defaultRowHeight="51" customHeight="1" x14ac:dyDescent="0.25"/>
  <cols>
    <col min="1" max="1" width="4.33203125" style="3" customWidth="1"/>
    <col min="2" max="2" width="11.25" style="4" customWidth="1"/>
    <col min="3" max="3" width="64.58203125" style="5" customWidth="1"/>
    <col min="4" max="4" width="8.08203125" customWidth="1"/>
    <col min="5" max="5" width="7.33203125" customWidth="1"/>
    <col min="6" max="6" width="6.25" customWidth="1"/>
    <col min="7" max="7" width="6.5" customWidth="1"/>
    <col min="8" max="8" width="6.58203125" customWidth="1"/>
    <col min="9" max="9" width="7.75" customWidth="1"/>
    <col min="10" max="10" width="12.58203125" style="3" customWidth="1"/>
  </cols>
  <sheetData>
    <row r="1" spans="1:10" ht="51" customHeight="1" x14ac:dyDescent="0.25">
      <c r="B1" s="50" t="s">
        <v>84</v>
      </c>
      <c r="C1" s="50"/>
      <c r="D1" s="50"/>
      <c r="E1" s="50"/>
      <c r="F1" s="50"/>
      <c r="G1" s="50"/>
      <c r="H1" s="50"/>
      <c r="I1" s="50"/>
      <c r="J1" s="51"/>
    </row>
    <row r="2" spans="1:10" s="1" customFormat="1" ht="24" customHeight="1" x14ac:dyDescent="0.25">
      <c r="A2" s="60" t="s">
        <v>85</v>
      </c>
      <c r="B2" s="61"/>
      <c r="C2" s="61"/>
      <c r="D2" s="61"/>
      <c r="E2" s="61"/>
      <c r="F2" s="61"/>
      <c r="G2" s="61"/>
      <c r="H2" s="61"/>
      <c r="I2" s="61"/>
      <c r="J2" s="62"/>
    </row>
    <row r="3" spans="1:10" s="1" customFormat="1" ht="24" customHeight="1" x14ac:dyDescent="0.25">
      <c r="A3" s="6" t="s">
        <v>2</v>
      </c>
      <c r="B3" s="7" t="s">
        <v>54</v>
      </c>
      <c r="C3" s="6" t="s">
        <v>4</v>
      </c>
      <c r="D3" s="6" t="s">
        <v>5</v>
      </c>
      <c r="E3" s="6" t="s">
        <v>6</v>
      </c>
      <c r="F3" s="6" t="s">
        <v>7</v>
      </c>
      <c r="G3" s="6" t="s">
        <v>8</v>
      </c>
      <c r="H3" s="6" t="s">
        <v>9</v>
      </c>
      <c r="I3" s="6" t="s">
        <v>55</v>
      </c>
      <c r="J3" s="14" t="s">
        <v>11</v>
      </c>
    </row>
    <row r="4" spans="1:10" s="1" customFormat="1" ht="24" customHeight="1" x14ac:dyDescent="0.25">
      <c r="A4" s="8">
        <v>1</v>
      </c>
      <c r="B4" s="9" t="s">
        <v>86</v>
      </c>
      <c r="C4" s="10" t="s">
        <v>87</v>
      </c>
      <c r="D4" s="10"/>
      <c r="E4" s="10"/>
      <c r="F4" s="11">
        <v>20</v>
      </c>
      <c r="G4" s="11" t="s">
        <v>35</v>
      </c>
      <c r="H4" s="11"/>
      <c r="I4" s="8"/>
      <c r="J4" s="15"/>
    </row>
    <row r="5" spans="1:10" s="1" customFormat="1" ht="24" customHeight="1" x14ac:dyDescent="0.25">
      <c r="A5" s="8">
        <v>2</v>
      </c>
      <c r="B5" s="12" t="s">
        <v>88</v>
      </c>
      <c r="C5" s="13" t="s">
        <v>89</v>
      </c>
      <c r="D5" s="13"/>
      <c r="E5" s="13"/>
      <c r="F5" s="11">
        <v>78</v>
      </c>
      <c r="G5" s="11" t="s">
        <v>90</v>
      </c>
      <c r="H5" s="11"/>
      <c r="I5" s="8"/>
      <c r="J5" s="16"/>
    </row>
    <row r="6" spans="1:10" s="1" customFormat="1" ht="24" customHeight="1" x14ac:dyDescent="0.25">
      <c r="A6" s="8">
        <v>3</v>
      </c>
      <c r="B6" s="12" t="s">
        <v>91</v>
      </c>
      <c r="C6" s="13" t="s">
        <v>92</v>
      </c>
      <c r="D6" s="13"/>
      <c r="E6" s="13"/>
      <c r="F6" s="11">
        <v>7</v>
      </c>
      <c r="G6" s="11" t="s">
        <v>93</v>
      </c>
      <c r="H6" s="11"/>
      <c r="I6" s="8"/>
      <c r="J6" s="16"/>
    </row>
    <row r="7" spans="1:10" s="1" customFormat="1" ht="24" customHeight="1" x14ac:dyDescent="0.25">
      <c r="A7" s="8">
        <v>4</v>
      </c>
      <c r="B7" s="12" t="s">
        <v>94</v>
      </c>
      <c r="C7" s="13" t="s">
        <v>95</v>
      </c>
      <c r="D7" s="13"/>
      <c r="E7" s="13"/>
      <c r="F7" s="11">
        <v>132</v>
      </c>
      <c r="G7" s="11" t="s">
        <v>90</v>
      </c>
      <c r="H7" s="11"/>
      <c r="I7" s="8"/>
      <c r="J7" s="16"/>
    </row>
    <row r="8" spans="1:10" s="1" customFormat="1" ht="24" customHeight="1" x14ac:dyDescent="0.25">
      <c r="A8" s="8">
        <v>5</v>
      </c>
      <c r="B8" s="12" t="s">
        <v>96</v>
      </c>
      <c r="C8" s="13" t="s">
        <v>97</v>
      </c>
      <c r="D8" s="13"/>
      <c r="E8" s="13"/>
      <c r="F8" s="11">
        <v>67</v>
      </c>
      <c r="G8" s="11" t="s">
        <v>90</v>
      </c>
      <c r="H8" s="11"/>
      <c r="I8" s="8"/>
      <c r="J8" s="16"/>
    </row>
    <row r="9" spans="1:10" s="1" customFormat="1" ht="24" customHeight="1" x14ac:dyDescent="0.25">
      <c r="A9" s="8">
        <v>6</v>
      </c>
      <c r="B9" s="12" t="s">
        <v>98</v>
      </c>
      <c r="C9" s="13" t="s">
        <v>99</v>
      </c>
      <c r="D9" s="13"/>
      <c r="E9" s="13"/>
      <c r="F9" s="11">
        <v>23</v>
      </c>
      <c r="G9" s="11" t="s">
        <v>45</v>
      </c>
      <c r="H9" s="11"/>
      <c r="I9" s="8"/>
      <c r="J9" s="16"/>
    </row>
    <row r="10" spans="1:10" s="1" customFormat="1" ht="24" customHeight="1" x14ac:dyDescent="0.25">
      <c r="A10" s="76" t="s">
        <v>52</v>
      </c>
      <c r="B10" s="77"/>
      <c r="C10" s="77"/>
      <c r="D10" s="77"/>
      <c r="E10" s="77"/>
      <c r="F10" s="77"/>
      <c r="G10" s="77"/>
      <c r="H10" s="78"/>
      <c r="I10" s="17">
        <f>SUM(I4:I9)</f>
        <v>0</v>
      </c>
      <c r="J10" s="16"/>
    </row>
    <row r="11" spans="1:10" s="1" customFormat="1" ht="24" customHeight="1" x14ac:dyDescent="0.25">
      <c r="A11" s="60" t="s">
        <v>100</v>
      </c>
      <c r="B11" s="61"/>
      <c r="C11" s="61"/>
      <c r="D11" s="61"/>
      <c r="E11" s="61"/>
      <c r="F11" s="61"/>
      <c r="G11" s="61"/>
      <c r="H11" s="61"/>
      <c r="I11" s="61"/>
      <c r="J11" s="62"/>
    </row>
    <row r="12" spans="1:10" s="1" customFormat="1" ht="24" customHeight="1" x14ac:dyDescent="0.25">
      <c r="A12" s="6" t="s">
        <v>2</v>
      </c>
      <c r="B12" s="7" t="s">
        <v>54</v>
      </c>
      <c r="C12" s="6" t="s">
        <v>4</v>
      </c>
      <c r="D12" s="6" t="s">
        <v>5</v>
      </c>
      <c r="E12" s="6" t="s">
        <v>6</v>
      </c>
      <c r="F12" s="6" t="s">
        <v>7</v>
      </c>
      <c r="G12" s="6" t="s">
        <v>8</v>
      </c>
      <c r="H12" s="6" t="s">
        <v>9</v>
      </c>
      <c r="I12" s="6" t="s">
        <v>55</v>
      </c>
      <c r="J12" s="14" t="s">
        <v>11</v>
      </c>
    </row>
    <row r="13" spans="1:10" s="1" customFormat="1" ht="24" customHeight="1" x14ac:dyDescent="0.25">
      <c r="A13" s="9">
        <v>7</v>
      </c>
      <c r="B13" s="10" t="s">
        <v>101</v>
      </c>
      <c r="C13" s="10" t="s">
        <v>102</v>
      </c>
      <c r="D13" s="10"/>
      <c r="E13" s="11"/>
      <c r="F13" s="11">
        <v>54</v>
      </c>
      <c r="G13" s="11" t="s">
        <v>90</v>
      </c>
      <c r="H13" s="8"/>
      <c r="I13" s="9"/>
      <c r="J13" s="16"/>
    </row>
    <row r="14" spans="1:10" s="1" customFormat="1" ht="24" customHeight="1" x14ac:dyDescent="0.25">
      <c r="A14" s="12">
        <v>8</v>
      </c>
      <c r="B14" s="13" t="s">
        <v>103</v>
      </c>
      <c r="C14" s="13" t="s">
        <v>104</v>
      </c>
      <c r="D14" s="13"/>
      <c r="E14" s="11"/>
      <c r="F14" s="11">
        <v>22</v>
      </c>
      <c r="G14" s="11" t="s">
        <v>45</v>
      </c>
      <c r="H14" s="8"/>
      <c r="I14" s="12"/>
      <c r="J14" s="16"/>
    </row>
    <row r="15" spans="1:10" s="1" customFormat="1" ht="24" customHeight="1" x14ac:dyDescent="0.25">
      <c r="A15" s="12">
        <v>9</v>
      </c>
      <c r="B15" s="13" t="s">
        <v>105</v>
      </c>
      <c r="C15" s="13" t="s">
        <v>106</v>
      </c>
      <c r="D15" s="13"/>
      <c r="E15" s="11"/>
      <c r="F15" s="11">
        <v>5.58</v>
      </c>
      <c r="G15" s="11" t="s">
        <v>90</v>
      </c>
      <c r="H15" s="8"/>
      <c r="I15" s="12"/>
      <c r="J15" s="16"/>
    </row>
    <row r="16" spans="1:10" s="2" customFormat="1" ht="24" customHeight="1" x14ac:dyDescent="0.25">
      <c r="A16" s="12">
        <v>10</v>
      </c>
      <c r="B16" s="13" t="s">
        <v>107</v>
      </c>
      <c r="C16" s="13" t="s">
        <v>108</v>
      </c>
      <c r="D16" s="13"/>
      <c r="E16" s="11"/>
      <c r="F16" s="11">
        <v>17.8</v>
      </c>
      <c r="G16" s="11" t="s">
        <v>90</v>
      </c>
      <c r="H16" s="8"/>
      <c r="I16" s="12"/>
      <c r="J16" s="16"/>
    </row>
    <row r="17" spans="1:10" s="2" customFormat="1" ht="24" customHeight="1" x14ac:dyDescent="0.25">
      <c r="A17" s="76" t="s">
        <v>52</v>
      </c>
      <c r="B17" s="77"/>
      <c r="C17" s="77"/>
      <c r="D17" s="77"/>
      <c r="E17" s="77"/>
      <c r="F17" s="77"/>
      <c r="G17" s="77"/>
      <c r="H17" s="78"/>
      <c r="I17" s="17">
        <f>SUM(I13:I16)</f>
        <v>0</v>
      </c>
      <c r="J17" s="16"/>
    </row>
    <row r="18" spans="1:10" s="2" customFormat="1" ht="24" customHeight="1" x14ac:dyDescent="0.25">
      <c r="A18" s="60" t="s">
        <v>109</v>
      </c>
      <c r="B18" s="61"/>
      <c r="C18" s="61"/>
      <c r="D18" s="61"/>
      <c r="E18" s="61"/>
      <c r="F18" s="61"/>
      <c r="G18" s="61"/>
      <c r="H18" s="61"/>
      <c r="I18" s="61"/>
      <c r="J18" s="62"/>
    </row>
    <row r="19" spans="1:10" s="1" customFormat="1" ht="24" customHeight="1" x14ac:dyDescent="0.25">
      <c r="A19" s="6" t="s">
        <v>2</v>
      </c>
      <c r="B19" s="7" t="s">
        <v>54</v>
      </c>
      <c r="C19" s="6" t="s">
        <v>4</v>
      </c>
      <c r="D19" s="6" t="s">
        <v>5</v>
      </c>
      <c r="E19" s="6" t="s">
        <v>6</v>
      </c>
      <c r="F19" s="6" t="s">
        <v>7</v>
      </c>
      <c r="G19" s="6" t="s">
        <v>8</v>
      </c>
      <c r="H19" s="6" t="s">
        <v>9</v>
      </c>
      <c r="I19" s="6" t="s">
        <v>55</v>
      </c>
      <c r="J19" s="14" t="s">
        <v>11</v>
      </c>
    </row>
    <row r="20" spans="1:10" s="1" customFormat="1" ht="24" customHeight="1" x14ac:dyDescent="0.25">
      <c r="A20" s="9">
        <v>11</v>
      </c>
      <c r="B20" s="10" t="s">
        <v>110</v>
      </c>
      <c r="C20" s="10" t="s">
        <v>111</v>
      </c>
      <c r="D20" s="10"/>
      <c r="E20" s="11"/>
      <c r="F20" s="11">
        <v>2</v>
      </c>
      <c r="G20" s="11" t="s">
        <v>90</v>
      </c>
      <c r="H20" s="8"/>
      <c r="I20" s="9"/>
      <c r="J20" s="16"/>
    </row>
    <row r="21" spans="1:10" s="1" customFormat="1" ht="24" customHeight="1" x14ac:dyDescent="0.25">
      <c r="A21" s="12">
        <v>12</v>
      </c>
      <c r="B21" s="13" t="s">
        <v>81</v>
      </c>
      <c r="C21" s="13" t="s">
        <v>112</v>
      </c>
      <c r="D21" s="13"/>
      <c r="E21" s="11"/>
      <c r="F21" s="11">
        <v>1</v>
      </c>
      <c r="G21" s="11" t="s">
        <v>17</v>
      </c>
      <c r="H21" s="8"/>
      <c r="I21" s="12"/>
      <c r="J21" s="16"/>
    </row>
    <row r="22" spans="1:10" s="1" customFormat="1" ht="24" customHeight="1" x14ac:dyDescent="0.25">
      <c r="A22" s="9">
        <v>13</v>
      </c>
      <c r="B22" s="13" t="s">
        <v>113</v>
      </c>
      <c r="C22" s="13" t="s">
        <v>114</v>
      </c>
      <c r="D22" s="13"/>
      <c r="E22" s="11"/>
      <c r="F22" s="11">
        <v>4</v>
      </c>
      <c r="G22" s="11" t="s">
        <v>90</v>
      </c>
      <c r="H22" s="8"/>
      <c r="I22" s="12"/>
      <c r="J22" s="16"/>
    </row>
    <row r="23" spans="1:10" s="1" customFormat="1" ht="24" customHeight="1" x14ac:dyDescent="0.25">
      <c r="A23" s="12">
        <v>14</v>
      </c>
      <c r="B23" s="13" t="s">
        <v>115</v>
      </c>
      <c r="C23" s="13" t="s">
        <v>116</v>
      </c>
      <c r="D23" s="13"/>
      <c r="E23" s="11"/>
      <c r="F23" s="11">
        <v>20</v>
      </c>
      <c r="G23" s="11" t="s">
        <v>45</v>
      </c>
      <c r="H23" s="8"/>
      <c r="I23" s="12"/>
      <c r="J23" s="16"/>
    </row>
    <row r="24" spans="1:10" s="1" customFormat="1" ht="24" customHeight="1" x14ac:dyDescent="0.25">
      <c r="A24" s="9">
        <v>15</v>
      </c>
      <c r="B24" s="10" t="s">
        <v>117</v>
      </c>
      <c r="C24" s="10"/>
      <c r="D24" s="10"/>
      <c r="E24" s="11"/>
      <c r="F24" s="11">
        <v>60</v>
      </c>
      <c r="G24" s="11" t="s">
        <v>90</v>
      </c>
      <c r="H24" s="8"/>
      <c r="I24" s="9"/>
      <c r="J24" s="16"/>
    </row>
    <row r="25" spans="1:10" s="1" customFormat="1" ht="24" customHeight="1" x14ac:dyDescent="0.25">
      <c r="A25" s="76" t="s">
        <v>52</v>
      </c>
      <c r="B25" s="77"/>
      <c r="C25" s="77"/>
      <c r="D25" s="77"/>
      <c r="E25" s="77"/>
      <c r="F25" s="77"/>
      <c r="G25" s="77"/>
      <c r="H25" s="78"/>
      <c r="I25" s="17">
        <f>SUM(I20:I24)</f>
        <v>0</v>
      </c>
      <c r="J25" s="16"/>
    </row>
    <row r="26" spans="1:10" s="2" customFormat="1" ht="24" customHeight="1" x14ac:dyDescent="0.25">
      <c r="A26" s="79" t="s">
        <v>118</v>
      </c>
      <c r="B26" s="80"/>
      <c r="C26" s="80"/>
      <c r="D26" s="80"/>
      <c r="E26" s="80"/>
      <c r="F26" s="80"/>
      <c r="G26" s="80"/>
      <c r="H26" s="80"/>
      <c r="I26" s="80"/>
      <c r="J26" s="81"/>
    </row>
    <row r="27" spans="1:10" s="2" customFormat="1" ht="24" customHeight="1" x14ac:dyDescent="0.25">
      <c r="A27" s="6" t="s">
        <v>2</v>
      </c>
      <c r="B27" s="7" t="s">
        <v>54</v>
      </c>
      <c r="C27" s="6" t="s">
        <v>4</v>
      </c>
      <c r="D27" s="6" t="s">
        <v>5</v>
      </c>
      <c r="E27" s="6" t="s">
        <v>6</v>
      </c>
      <c r="F27" s="6" t="s">
        <v>7</v>
      </c>
      <c r="G27" s="6" t="s">
        <v>8</v>
      </c>
      <c r="H27" s="6" t="s">
        <v>9</v>
      </c>
      <c r="I27" s="6" t="s">
        <v>55</v>
      </c>
      <c r="J27" s="14" t="s">
        <v>11</v>
      </c>
    </row>
    <row r="28" spans="1:10" s="2" customFormat="1" ht="24" customHeight="1" x14ac:dyDescent="0.25">
      <c r="A28" s="9">
        <v>16</v>
      </c>
      <c r="B28" s="10" t="s">
        <v>119</v>
      </c>
      <c r="C28" s="10" t="s">
        <v>120</v>
      </c>
      <c r="D28" s="10"/>
      <c r="E28" s="11"/>
      <c r="F28" s="11">
        <v>7</v>
      </c>
      <c r="G28" s="11" t="s">
        <v>121</v>
      </c>
      <c r="H28" s="8"/>
      <c r="I28" s="9"/>
      <c r="J28" s="16"/>
    </row>
    <row r="29" spans="1:10" s="2" customFormat="1" ht="24" customHeight="1" x14ac:dyDescent="0.25">
      <c r="A29" s="12">
        <v>17</v>
      </c>
      <c r="B29" s="13" t="s">
        <v>122</v>
      </c>
      <c r="C29" s="13"/>
      <c r="D29" s="13"/>
      <c r="E29" s="11"/>
      <c r="F29" s="11">
        <v>2</v>
      </c>
      <c r="G29" s="11" t="s">
        <v>28</v>
      </c>
      <c r="H29" s="8"/>
      <c r="I29" s="12"/>
      <c r="J29" s="16"/>
    </row>
    <row r="30" spans="1:10" s="1" customFormat="1" ht="24" customHeight="1" x14ac:dyDescent="0.25">
      <c r="A30" s="9">
        <v>18</v>
      </c>
      <c r="B30" s="13" t="s">
        <v>123</v>
      </c>
      <c r="C30" s="13"/>
      <c r="D30" s="13"/>
      <c r="E30" s="11"/>
      <c r="F30" s="11">
        <v>6</v>
      </c>
      <c r="G30" s="11" t="s">
        <v>17</v>
      </c>
      <c r="H30" s="8"/>
      <c r="I30" s="12"/>
      <c r="J30" s="16"/>
    </row>
    <row r="31" spans="1:10" s="1" customFormat="1" ht="24" customHeight="1" x14ac:dyDescent="0.25">
      <c r="A31" s="12">
        <v>19</v>
      </c>
      <c r="B31" s="13" t="s">
        <v>124</v>
      </c>
      <c r="C31" s="13"/>
      <c r="D31" s="13"/>
      <c r="E31" s="11"/>
      <c r="F31" s="11">
        <v>130</v>
      </c>
      <c r="G31" s="11" t="s">
        <v>45</v>
      </c>
      <c r="H31" s="8"/>
      <c r="I31" s="12"/>
      <c r="J31" s="16"/>
    </row>
    <row r="32" spans="1:10" s="1" customFormat="1" ht="24" customHeight="1" x14ac:dyDescent="0.25">
      <c r="A32" s="9">
        <v>20</v>
      </c>
      <c r="B32" s="10" t="s">
        <v>125</v>
      </c>
      <c r="C32" s="10"/>
      <c r="D32" s="10"/>
      <c r="E32" s="11"/>
      <c r="F32" s="11">
        <v>350</v>
      </c>
      <c r="G32" s="11" t="s">
        <v>45</v>
      </c>
      <c r="H32" s="8"/>
      <c r="I32" s="9"/>
      <c r="J32" s="16"/>
    </row>
    <row r="33" spans="1:10" s="1" customFormat="1" ht="24" customHeight="1" x14ac:dyDescent="0.25">
      <c r="A33" s="12">
        <v>21</v>
      </c>
      <c r="B33" s="10" t="s">
        <v>126</v>
      </c>
      <c r="C33" s="10"/>
      <c r="D33" s="10"/>
      <c r="E33" s="11"/>
      <c r="F33" s="11">
        <v>50</v>
      </c>
      <c r="G33" s="11" t="s">
        <v>45</v>
      </c>
      <c r="H33" s="8"/>
      <c r="I33" s="9"/>
      <c r="J33" s="16"/>
    </row>
    <row r="34" spans="1:10" s="1" customFormat="1" ht="24" customHeight="1" x14ac:dyDescent="0.25">
      <c r="A34" s="9">
        <v>22</v>
      </c>
      <c r="B34" s="13" t="s">
        <v>127</v>
      </c>
      <c r="C34" s="13"/>
      <c r="D34" s="13"/>
      <c r="E34" s="11"/>
      <c r="F34" s="11">
        <v>1</v>
      </c>
      <c r="G34" s="11" t="s">
        <v>28</v>
      </c>
      <c r="H34" s="8"/>
      <c r="I34" s="12"/>
      <c r="J34" s="16"/>
    </row>
    <row r="35" spans="1:10" s="1" customFormat="1" ht="24" customHeight="1" x14ac:dyDescent="0.25">
      <c r="A35" s="12">
        <v>23</v>
      </c>
      <c r="B35" s="13" t="s">
        <v>128</v>
      </c>
      <c r="C35" s="13"/>
      <c r="D35" s="13"/>
      <c r="E35" s="11"/>
      <c r="F35" s="11">
        <v>6</v>
      </c>
      <c r="G35" s="11" t="s">
        <v>28</v>
      </c>
      <c r="H35" s="8"/>
      <c r="I35" s="12"/>
      <c r="J35" s="16"/>
    </row>
    <row r="36" spans="1:10" s="1" customFormat="1" ht="24" customHeight="1" x14ac:dyDescent="0.25">
      <c r="A36" s="9">
        <v>24</v>
      </c>
      <c r="B36" s="13" t="s">
        <v>129</v>
      </c>
      <c r="C36" s="13"/>
      <c r="D36" s="13"/>
      <c r="E36" s="11"/>
      <c r="F36" s="11">
        <v>1</v>
      </c>
      <c r="G36" s="11" t="s">
        <v>130</v>
      </c>
      <c r="H36" s="8"/>
      <c r="I36" s="12"/>
      <c r="J36" s="16"/>
    </row>
    <row r="37" spans="1:10" s="1" customFormat="1" ht="24" customHeight="1" x14ac:dyDescent="0.25">
      <c r="A37" s="12">
        <v>25</v>
      </c>
      <c r="B37" s="10" t="s">
        <v>131</v>
      </c>
      <c r="C37" s="10"/>
      <c r="D37" s="10"/>
      <c r="E37" s="11"/>
      <c r="F37" s="11">
        <v>3</v>
      </c>
      <c r="G37" s="11" t="s">
        <v>28</v>
      </c>
      <c r="H37" s="8"/>
      <c r="I37" s="12"/>
      <c r="J37" s="16"/>
    </row>
    <row r="38" spans="1:10" s="1" customFormat="1" ht="24" customHeight="1" x14ac:dyDescent="0.25">
      <c r="A38" s="9">
        <v>26</v>
      </c>
      <c r="B38" s="10" t="s">
        <v>132</v>
      </c>
      <c r="C38" s="10"/>
      <c r="D38" s="10"/>
      <c r="E38" s="11"/>
      <c r="F38" s="11">
        <v>1</v>
      </c>
      <c r="G38" s="11" t="s">
        <v>130</v>
      </c>
      <c r="H38" s="8"/>
      <c r="I38" s="12"/>
      <c r="J38" s="16"/>
    </row>
    <row r="39" spans="1:10" s="1" customFormat="1" ht="24" customHeight="1" x14ac:dyDescent="0.25">
      <c r="A39" s="76"/>
      <c r="B39" s="77"/>
      <c r="C39" s="77"/>
      <c r="D39" s="77"/>
      <c r="E39" s="77"/>
      <c r="F39" s="77"/>
      <c r="G39" s="82"/>
      <c r="H39" s="83"/>
      <c r="I39" s="18"/>
      <c r="J39" s="16"/>
    </row>
    <row r="40" spans="1:10" s="1" customFormat="1" ht="24" customHeight="1" x14ac:dyDescent="0.25">
      <c r="A40" s="12">
        <v>26</v>
      </c>
      <c r="B40" s="13" t="s">
        <v>10</v>
      </c>
      <c r="C40" s="84"/>
      <c r="D40" s="85"/>
      <c r="E40" s="85"/>
      <c r="F40" s="86"/>
      <c r="G40" s="84">
        <f>I39+I25+I17+I10</f>
        <v>0</v>
      </c>
      <c r="H40" s="85"/>
      <c r="I40" s="85"/>
      <c r="J40" s="16"/>
    </row>
    <row r="41" spans="1:10" s="1" customFormat="1" ht="24" customHeight="1" x14ac:dyDescent="0.25">
      <c r="A41" s="3"/>
      <c r="B41" s="4"/>
      <c r="C41" s="5"/>
      <c r="D41"/>
      <c r="E41"/>
      <c r="F41"/>
      <c r="G41"/>
      <c r="H41"/>
      <c r="I41"/>
      <c r="J41" s="3"/>
    </row>
    <row r="42" spans="1:10" s="1" customFormat="1" ht="24" customHeight="1" x14ac:dyDescent="0.25">
      <c r="A42" s="3"/>
      <c r="B42" s="4"/>
      <c r="C42" s="5"/>
      <c r="D42"/>
      <c r="E42"/>
      <c r="F42"/>
      <c r="G42"/>
      <c r="H42"/>
      <c r="I42"/>
      <c r="J42" s="3"/>
    </row>
    <row r="43" spans="1:10" s="1" customFormat="1" ht="24" customHeight="1" x14ac:dyDescent="0.25">
      <c r="A43" s="3"/>
      <c r="B43" s="4"/>
      <c r="C43" s="5"/>
      <c r="D43"/>
      <c r="E43"/>
      <c r="F43"/>
      <c r="G43"/>
      <c r="H43"/>
      <c r="I43"/>
      <c r="J43" s="3"/>
    </row>
    <row r="44" spans="1:10" s="1" customFormat="1" ht="24" customHeight="1" x14ac:dyDescent="0.25">
      <c r="A44" s="3"/>
      <c r="B44" s="4"/>
      <c r="C44" s="5"/>
      <c r="D44"/>
      <c r="E44"/>
      <c r="F44"/>
      <c r="G44"/>
      <c r="H44"/>
      <c r="I44"/>
      <c r="J44" s="3"/>
    </row>
    <row r="45" spans="1:10" s="1" customFormat="1" ht="24" customHeight="1" x14ac:dyDescent="0.25">
      <c r="A45" s="3"/>
      <c r="B45" s="4"/>
      <c r="C45" s="5"/>
      <c r="D45"/>
      <c r="E45"/>
      <c r="F45"/>
      <c r="G45"/>
      <c r="H45"/>
      <c r="I45"/>
      <c r="J45" s="3"/>
    </row>
    <row r="46" spans="1:10" s="1" customFormat="1" ht="24" customHeight="1" x14ac:dyDescent="0.25">
      <c r="A46" s="3"/>
      <c r="B46" s="4"/>
      <c r="C46" s="5"/>
      <c r="D46"/>
      <c r="E46"/>
      <c r="F46"/>
      <c r="G46"/>
      <c r="H46"/>
      <c r="I46"/>
      <c r="J46" s="3"/>
    </row>
    <row r="47" spans="1:10" s="1" customFormat="1" ht="24" customHeight="1" x14ac:dyDescent="0.25">
      <c r="A47" s="3"/>
      <c r="B47" s="4"/>
      <c r="C47" s="5"/>
      <c r="D47"/>
      <c r="E47"/>
      <c r="F47"/>
      <c r="G47"/>
      <c r="H47"/>
      <c r="I47"/>
      <c r="J47" s="3"/>
    </row>
    <row r="48" spans="1:10" s="1" customFormat="1" ht="24" customHeight="1" x14ac:dyDescent="0.25">
      <c r="A48" s="3"/>
      <c r="B48" s="4"/>
      <c r="C48" s="5"/>
      <c r="D48"/>
      <c r="E48"/>
      <c r="F48"/>
      <c r="G48"/>
      <c r="H48"/>
      <c r="I48"/>
      <c r="J48" s="3"/>
    </row>
    <row r="49" spans="1:10" s="1" customFormat="1" ht="24" customHeight="1" x14ac:dyDescent="0.25">
      <c r="A49" s="3"/>
      <c r="B49" s="4"/>
      <c r="C49" s="5"/>
      <c r="D49"/>
      <c r="E49"/>
      <c r="F49"/>
      <c r="G49"/>
      <c r="H49"/>
      <c r="I49"/>
      <c r="J49" s="3"/>
    </row>
    <row r="50" spans="1:10" s="1" customFormat="1" ht="24" customHeight="1" x14ac:dyDescent="0.25">
      <c r="A50" s="3"/>
      <c r="B50" s="4"/>
      <c r="C50" s="5"/>
      <c r="D50"/>
      <c r="E50"/>
      <c r="F50"/>
      <c r="G50"/>
      <c r="H50"/>
      <c r="I50"/>
      <c r="J50" s="3"/>
    </row>
    <row r="51" spans="1:10" s="1" customFormat="1" ht="24" customHeight="1" x14ac:dyDescent="0.25">
      <c r="A51" s="3"/>
      <c r="B51" s="4"/>
      <c r="C51" s="5"/>
      <c r="D51"/>
      <c r="E51"/>
      <c r="F51"/>
      <c r="G51"/>
      <c r="H51"/>
      <c r="I51"/>
      <c r="J51" s="3"/>
    </row>
  </sheetData>
  <mergeCells count="11">
    <mergeCell ref="A18:J18"/>
    <mergeCell ref="A25:H25"/>
    <mergeCell ref="A26:J26"/>
    <mergeCell ref="A39:H39"/>
    <mergeCell ref="C40:F40"/>
    <mergeCell ref="G40:I40"/>
    <mergeCell ref="B1:J1"/>
    <mergeCell ref="A2:J2"/>
    <mergeCell ref="A10:H10"/>
    <mergeCell ref="A11:J11"/>
    <mergeCell ref="A17:H17"/>
  </mergeCells>
  <phoneticPr fontId="3" type="noConversion"/>
  <pageMargins left="0.25" right="0.25" top="0.75" bottom="0.75" header="0.29861111111111099" footer="0.29861111111111099"/>
  <pageSetup paperSize="9" scale="90" orientation="landscape" useFirstPageNumber="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采购类</vt:lpstr>
      <vt:lpstr>工程类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yh</cp:lastModifiedBy>
  <dcterms:created xsi:type="dcterms:W3CDTF">2025-05-08T08:30:00Z</dcterms:created>
  <dcterms:modified xsi:type="dcterms:W3CDTF">2025-07-01T06:51:32Z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066F52099BD64A26BCEC7B2A927F68E1_13</vt:lpwstr>
  </property>
  <property fmtid="{D5CDD505-2E9C-101B-9397-08002B2CF9AE}" pid="3" name="KSOProductBuildVer">
    <vt:lpwstr>2052-12.1.0.21541</vt:lpwstr>
  </property>
</Properties>
</file>