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<sst xmlns="http://schemas.openxmlformats.org/spreadsheetml/2006/main" count="120" uniqueCount="115">
  <si>
    <t>钟山区木果镇卫生院采购办公用品计划汇总表</t>
  </si>
  <si>
    <t>序号</t>
  </si>
  <si>
    <t>商务要求：</t>
  </si>
  <si>
    <t>名称</t>
  </si>
  <si>
    <r>
      <rPr>
        <sz val="11"/>
        <color rgb="FF000000"/>
        <rFont val="宋体"/>
        <charset val="134"/>
      </rPr>
      <t>参数</t>
    </r>
    <r>
      <rPr>
        <sz val="11"/>
        <color rgb="FF000000"/>
        <rFont val="宋体"/>
        <charset val="134"/>
      </rPr>
      <t xml:space="preserve"> </t>
    </r>
  </si>
  <si>
    <t>图片</t>
  </si>
  <si>
    <t>单价</t>
  </si>
  <si>
    <t>数量</t>
  </si>
  <si>
    <t>总价</t>
  </si>
  <si>
    <t xml:space="preserve"> 有生产厂家名称、产品合格证、出厂批号，和该产品的环保检验证书。以上产品需提供ISO9001产品质量体系认证证书、ISO14001环境管理体系认证证书、ISO18001职业健康管理体系认证证书、中国环境标志产品认证证书（十环标志），提供厂商及贵州本地供货商经营场所证明材料，医疗类物资需提供医疗经营证书及二类、三类备案凭证。 测报告（注：需提供所供应产品及人员），我单位对电子卖场企业提供的货物不定期的进行抽检，并呈送专业检测机构进行质量检测。如若质量不合格，我单位将追究其经济责任并将其不良行为如实上报财政厅</t>
  </si>
  <si>
    <t>医疗废物标识贴</t>
  </si>
  <si>
    <t>500张/卷
医疗机构款
85*46mm</t>
  </si>
  <si>
    <t>感染性废物垃圾桶</t>
  </si>
  <si>
    <t>颜色：黄色
打开方式：带盖、脚踏式打开
容量：50L</t>
  </si>
  <si>
    <t>生活垃圾桶（蓝色）</t>
  </si>
  <si>
    <t xml:space="preserve">颜色：灰色
打开方式：带盖、脚踏式打开
容量：50L
</t>
  </si>
  <si>
    <t>规格同黄色垃圾桶，替换为灰色即可</t>
  </si>
  <si>
    <t>得力电子计算器</t>
  </si>
  <si>
    <t>大号/17.2×13.5cm</t>
  </si>
  <si>
    <t>打印机硒鼓（原装正品）</t>
  </si>
  <si>
    <t>适用品牌：三星M2071，颜色：黑色，高配版：2500页 单位：个</t>
  </si>
  <si>
    <t>南孚电池</t>
  </si>
  <si>
    <t>5号</t>
  </si>
  <si>
    <t>5对</t>
  </si>
  <si>
    <t>柔影卫生卷纸</t>
  </si>
  <si>
    <t>四层加厚/194mm*140mm
单位：提（10卷一提）</t>
  </si>
  <si>
    <t>挂衣钩</t>
  </si>
  <si>
    <t>304不锈钢材质
免打孔
产品规格：长765mm*宽50mm
钩间距80mm
单位：个</t>
  </si>
  <si>
    <t>EPSON打印机墨水</t>
  </si>
  <si>
    <t>黑色（BK）/100ml</t>
  </si>
  <si>
    <t>联想墨粉</t>
  </si>
  <si>
    <t>颜色：黑色 
产品型号：碳粉
打印页数：标准容量约打印2600页/支
适用型号：联想2400机型</t>
  </si>
  <si>
    <t>需要型号：NP115B(TN1000)，
颜色：黑色，高配版：2500页 单位：个</t>
  </si>
  <si>
    <t>惠普墨粉</t>
  </si>
  <si>
    <t xml:space="preserve">颜色：黑色 
产品型号：碳粉
打印页数：标准容量约打印2600页/支
适用型号：惠普P1108                  </t>
  </si>
  <si>
    <t xml:space="preserve">颜色：黑色 
产品型号：碳粉
打印页数：标准容量约打印2600页/支
适用型号：联想/M7400                 </t>
  </si>
  <si>
    <t>办公笔记本</t>
  </si>
  <si>
    <t xml:space="preserve">
品名：A5防近视胶装本
规格：200mm*142mm
页数：26张</t>
  </si>
  <si>
    <t>打印复印纸</t>
  </si>
  <si>
    <r>
      <rPr>
        <sz val="9"/>
        <rFont val="宋体"/>
        <charset val="134"/>
        <scheme val="major"/>
      </rPr>
      <t>型号：70g/A4
打印复印纸
包装规格:</t>
    </r>
    <r>
      <rPr>
        <sz val="9"/>
        <color rgb="FF404040"/>
        <rFont val="宋体"/>
        <charset val="134"/>
        <scheme val="major"/>
      </rPr>
      <t>500张/包
销售包装数量:8包装（建议品牌：小钢炮、达伯埃、金家铂)</t>
    </r>
  </si>
  <si>
    <t>打印机硒鼓+鼓架（原装正品）</t>
  </si>
  <si>
    <t>适用品牌：联想LJ2206，
颜色：黑色，高配版：2500页 
单位：套（硒鼓2个+鼓架2个）</t>
  </si>
  <si>
    <t>2套</t>
  </si>
  <si>
    <t>三星打印硒鼓（原装正品）</t>
  </si>
  <si>
    <t>产品型号：三星ML-2161
类别：一体式硒鼓
颜色：BK  黑   单位：个</t>
  </si>
  <si>
    <t>医用利器盒</t>
  </si>
  <si>
    <t>颜色：黄色
打开方式：带盖
容量：3L
形状：圆形
规格：100个/件</t>
  </si>
  <si>
    <t>3件</t>
  </si>
  <si>
    <t>惠普打印机硒鼓</t>
  </si>
  <si>
    <t xml:space="preserve">颜色：黑色 
产品型号：硒鼓
适用型号：惠普P1108                  </t>
  </si>
  <si>
    <t>兄弟打印机硒鼓</t>
  </si>
  <si>
    <t xml:space="preserve">颜色：黑色 
产品型号：硒鼓
适用型号：兄弟P1108                  </t>
  </si>
  <si>
    <t>一次性无纺布加厚脚套</t>
  </si>
  <si>
    <t>规格：均码
颜色：蓝色</t>
  </si>
  <si>
    <t>7号</t>
  </si>
  <si>
    <t>防跌倒标识</t>
  </si>
  <si>
    <t>防坠床标识</t>
  </si>
  <si>
    <t>防压疮标识</t>
  </si>
  <si>
    <t>防导管滑脱标识</t>
  </si>
  <si>
    <t>医用级酒精消毒湿巾</t>
  </si>
  <si>
    <t>医用级，
原料：无纺布、含75%酒精，
规格：80抽/包</t>
  </si>
  <si>
    <t>A3纸</t>
  </si>
  <si>
    <t>产品规格：500张/包
297mm*420mm（A3）</t>
  </si>
  <si>
    <t>回形针</t>
  </si>
  <si>
    <t>产品规格：100枚/盒
长：29mm</t>
  </si>
  <si>
    <t>10盒</t>
  </si>
  <si>
    <t>U盘</t>
  </si>
  <si>
    <t>产品规格：64GB</t>
  </si>
  <si>
    <t>1个</t>
  </si>
  <si>
    <t>透明大胶布</t>
  </si>
  <si>
    <t>产品规格：宽4.5cm
厚：4.0cm
颜色：透明白/透明黄/米黄色</t>
  </si>
  <si>
    <t>5个</t>
  </si>
  <si>
    <t>大号平板拖</t>
  </si>
  <si>
    <t>尺寸：1m*0.3m</t>
  </si>
  <si>
    <t>乳胶手套</t>
  </si>
  <si>
    <t>型号：M码</t>
  </si>
  <si>
    <t>棉线吸水拖把</t>
  </si>
  <si>
    <t>尺寸：0.36m</t>
  </si>
  <si>
    <t>大号垃圾桶</t>
  </si>
  <si>
    <t>容量：100L</t>
  </si>
  <si>
    <t>脚踏式垃圾桶</t>
  </si>
  <si>
    <t>容量：18L</t>
  </si>
  <si>
    <t>带线公牛插座</t>
  </si>
  <si>
    <t>线长：1.8m</t>
  </si>
  <si>
    <t>尘推拖把家用</t>
  </si>
  <si>
    <t>尺寸：0.6m</t>
  </si>
  <si>
    <t>铁皮办公柜</t>
  </si>
  <si>
    <t>尺寸：0.85m*0.39m*1.8m</t>
  </si>
  <si>
    <t>墨粉盒</t>
  </si>
  <si>
    <t>型号：Brother牌DCP7080D</t>
  </si>
  <si>
    <t>洗洁精</t>
  </si>
  <si>
    <t>型号：立白
规格：4kg</t>
  </si>
  <si>
    <t>肥皂</t>
  </si>
  <si>
    <t>型号：立白
规格：226g</t>
  </si>
  <si>
    <t>晨光订书针</t>
  </si>
  <si>
    <t>型号：12#
规格：24/6
1000枚/盒
适用于12号订书机</t>
  </si>
  <si>
    <t>得力双头油性记号笔</t>
  </si>
  <si>
    <t>颜色：红色
型号：6824-12
材质：PP
规格：12支/盒
粗头线幅：1.2mm
细头线幅：0.5mm</t>
  </si>
  <si>
    <t>704硅橡胶</t>
  </si>
  <si>
    <t xml:space="preserve">颜色：白色
</t>
  </si>
  <si>
    <t>激光打印机</t>
  </si>
  <si>
    <t>分辨率1200*1200
长35cm/宽24cm/高20cm</t>
  </si>
  <si>
    <t>姜汁</t>
  </si>
  <si>
    <t>500mL</t>
  </si>
  <si>
    <t>3瓶</t>
  </si>
  <si>
    <t>凡士林</t>
  </si>
  <si>
    <t>白醋</t>
  </si>
  <si>
    <t>5000g</t>
  </si>
  <si>
    <t>2瓶</t>
  </si>
  <si>
    <t>大容量浸泡专用  密封玻璃罐</t>
  </si>
  <si>
    <t>容量20斤，加厚  不锈钢龙头</t>
  </si>
  <si>
    <t>烧水壶</t>
  </si>
  <si>
    <t>个</t>
  </si>
  <si>
    <t>水瓢</t>
  </si>
  <si>
    <t>个/不锈钢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</si>
</sst>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6"/>
      <color rgb="FFFF0000"/>
      <name val="宋体"/>
      <charset val="134"/>
      <scheme val="minor"/>
    </font>
    <font>
      <sz val="11"/>
      <color rgb="FF000000"/>
      <name val="宋体"/>
      <charset val="134"/>
    </font>
    <font>
      <b/>
      <sz val="16"/>
      <color rgb="FFFF0000"/>
      <name val="宋体"/>
      <charset val="134"/>
    </font>
    <font>
      <sz val="9"/>
      <color theme="1"/>
      <name val="宋体"/>
      <charset val="134"/>
      <scheme val="major"/>
    </font>
    <font>
      <sz val="9"/>
      <color rgb="FF000000"/>
      <name val="宋体"/>
      <charset val="134"/>
      <scheme val="major"/>
    </font>
    <font>
      <sz val="9"/>
      <color rgb="FF404040"/>
      <name val="宋体"/>
      <charset val="134"/>
      <scheme val="major"/>
    </font>
    <font>
      <sz val="9"/>
      <name val="宋体"/>
      <charset val="134"/>
      <scheme val="major"/>
    </font>
    <font>
      <u/>
      <sz val="9"/>
      <color rgb="FF0000FF"/>
      <name val="宋体"/>
      <charset val="0"/>
      <scheme val="major"/>
    </font>
    <font>
      <u/>
      <sz val="9"/>
      <color rgb="FF800080"/>
      <name val="宋体"/>
      <charset val="0"/>
      <scheme val="major"/>
    </font>
    <font>
      <sz val="14"/>
      <color theme="1"/>
      <name val="宋体"/>
      <charset val="134"/>
      <scheme val="minor"/>
    </font>
    <font>
      <sz val="11"/>
      <color rgb="FF000000"/>
      <name val="等线"/>
      <charset val="134"/>
    </font>
    <font>
      <sz val="11"/>
      <color theme="1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1" applyNumberFormat="0" applyAlignment="0" applyProtection="0">
      <alignment vertical="center"/>
    </xf>
    <xf numFmtId="0" fontId="22" fillId="4" borderId="12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4" fillId="5" borderId="13" applyNumberFormat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3" fillId="0" borderId="4" xfId="0" applyFont="1" applyBorder="1" applyAlignment="1">
      <alignment vertical="top" wrapText="1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4" fillId="0" borderId="3" xfId="0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top" wrapText="1"/>
    </xf>
    <xf numFmtId="0" fontId="4" fillId="0" borderId="3" xfId="0" applyFont="1" applyFill="1" applyBorder="1" applyAlignment="1">
      <alignment horizontal="center" vertical="center" wrapText="1"/>
    </xf>
    <xf numFmtId="0" fontId="8" fillId="0" borderId="3" xfId="6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9" fillId="0" borderId="3" xfId="6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83820</xdr:colOff>
      <xdr:row>10</xdr:row>
      <xdr:rowOff>107950</xdr:rowOff>
    </xdr:from>
    <xdr:to>
      <xdr:col>4</xdr:col>
      <xdr:colOff>3303905</xdr:colOff>
      <xdr:row>10</xdr:row>
      <xdr:rowOff>1377315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18730" y="9671050"/>
          <a:ext cx="3220085" cy="1269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482600</xdr:colOff>
      <xdr:row>2</xdr:row>
      <xdr:rowOff>37465</xdr:rowOff>
    </xdr:from>
    <xdr:to>
      <xdr:col>4</xdr:col>
      <xdr:colOff>2495550</xdr:colOff>
      <xdr:row>2</xdr:row>
      <xdr:rowOff>1336675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17510" y="1904365"/>
          <a:ext cx="2012950" cy="1299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661035</xdr:colOff>
      <xdr:row>3</xdr:row>
      <xdr:rowOff>333375</xdr:rowOff>
    </xdr:from>
    <xdr:to>
      <xdr:col>4</xdr:col>
      <xdr:colOff>2418715</xdr:colOff>
      <xdr:row>3</xdr:row>
      <xdr:rowOff>1584325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195945" y="3571875"/>
          <a:ext cx="1757680" cy="1250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305435</xdr:colOff>
      <xdr:row>24</xdr:row>
      <xdr:rowOff>64135</xdr:rowOff>
    </xdr:from>
    <xdr:to>
      <xdr:col>4</xdr:col>
      <xdr:colOff>3247390</xdr:colOff>
      <xdr:row>24</xdr:row>
      <xdr:rowOff>2010410</xdr:rowOff>
    </xdr:to>
    <xdr:pic>
      <xdr:nvPicPr>
        <xdr:cNvPr id="19" name="图片 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40345" y="20333335"/>
          <a:ext cx="2941955" cy="194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313690</xdr:colOff>
      <xdr:row>25</xdr:row>
      <xdr:rowOff>213995</xdr:rowOff>
    </xdr:from>
    <xdr:to>
      <xdr:col>4</xdr:col>
      <xdr:colOff>3219450</xdr:colOff>
      <xdr:row>25</xdr:row>
      <xdr:rowOff>2124075</xdr:rowOff>
    </xdr:to>
    <xdr:pic>
      <xdr:nvPicPr>
        <xdr:cNvPr id="21" name="图片 2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48600" y="22616795"/>
          <a:ext cx="2905760" cy="191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266065</xdr:colOff>
      <xdr:row>26</xdr:row>
      <xdr:rowOff>130175</xdr:rowOff>
    </xdr:from>
    <xdr:to>
      <xdr:col>4</xdr:col>
      <xdr:colOff>3181985</xdr:colOff>
      <xdr:row>26</xdr:row>
      <xdr:rowOff>2057400</xdr:rowOff>
    </xdr:to>
    <xdr:pic>
      <xdr:nvPicPr>
        <xdr:cNvPr id="24" name="图片 2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800975" y="24666575"/>
          <a:ext cx="2915920" cy="192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287020</xdr:colOff>
      <xdr:row>26</xdr:row>
      <xdr:rowOff>2125980</xdr:rowOff>
    </xdr:from>
    <xdr:to>
      <xdr:col>4</xdr:col>
      <xdr:colOff>2923540</xdr:colOff>
      <xdr:row>27</xdr:row>
      <xdr:rowOff>2057400</xdr:rowOff>
    </xdr:to>
    <xdr:pic>
      <xdr:nvPicPr>
        <xdr:cNvPr id="26" name="图片 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821930" y="26662380"/>
          <a:ext cx="2636520" cy="2065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427990</xdr:colOff>
      <xdr:row>37</xdr:row>
      <xdr:rowOff>69215</xdr:rowOff>
    </xdr:from>
    <xdr:to>
      <xdr:col>4</xdr:col>
      <xdr:colOff>2662555</xdr:colOff>
      <xdr:row>37</xdr:row>
      <xdr:rowOff>2000885</xdr:rowOff>
    </xdr:to>
    <xdr:pic>
      <xdr:nvPicPr>
        <xdr:cNvPr id="20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962900" y="33787715"/>
          <a:ext cx="2234565" cy="1931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208915</xdr:colOff>
      <xdr:row>39</xdr:row>
      <xdr:rowOff>244475</xdr:rowOff>
    </xdr:from>
    <xdr:to>
      <xdr:col>4</xdr:col>
      <xdr:colOff>3190240</xdr:colOff>
      <xdr:row>39</xdr:row>
      <xdr:rowOff>2028825</xdr:rowOff>
    </xdr:to>
    <xdr:pic>
      <xdr:nvPicPr>
        <xdr:cNvPr id="23" name="图片 2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743825" y="37366575"/>
          <a:ext cx="2981325" cy="178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371475</xdr:colOff>
      <xdr:row>40</xdr:row>
      <xdr:rowOff>66675</xdr:rowOff>
    </xdr:from>
    <xdr:to>
      <xdr:col>4</xdr:col>
      <xdr:colOff>3035935</xdr:colOff>
      <xdr:row>40</xdr:row>
      <xdr:rowOff>2062480</xdr:rowOff>
    </xdr:to>
    <xdr:pic>
      <xdr:nvPicPr>
        <xdr:cNvPr id="25" name="图片 2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906385" y="39322375"/>
          <a:ext cx="2664460" cy="1995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41</xdr:row>
      <xdr:rowOff>180975</xdr:rowOff>
    </xdr:from>
    <xdr:to>
      <xdr:col>4</xdr:col>
      <xdr:colOff>3134360</xdr:colOff>
      <xdr:row>41</xdr:row>
      <xdr:rowOff>1813560</xdr:rowOff>
    </xdr:to>
    <xdr:pic>
      <xdr:nvPicPr>
        <xdr:cNvPr id="34" name="图片 3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639685" y="41570275"/>
          <a:ext cx="3029585" cy="163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379730</xdr:colOff>
      <xdr:row>46</xdr:row>
      <xdr:rowOff>343535</xdr:rowOff>
    </xdr:from>
    <xdr:to>
      <xdr:col>4</xdr:col>
      <xdr:colOff>2628900</xdr:colOff>
      <xdr:row>46</xdr:row>
      <xdr:rowOff>2114550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914640" y="48133635"/>
          <a:ext cx="2249170" cy="1771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542925</xdr:colOff>
      <xdr:row>47</xdr:row>
      <xdr:rowOff>219075</xdr:rowOff>
    </xdr:from>
    <xdr:to>
      <xdr:col>4</xdr:col>
      <xdr:colOff>2516505</xdr:colOff>
      <xdr:row>47</xdr:row>
      <xdr:rowOff>1663700</xdr:rowOff>
    </xdr:to>
    <xdr:pic>
      <xdr:nvPicPr>
        <xdr:cNvPr id="10" name="图片 9" descr="7e20cc4b31181553f993cf0fb70390f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077835" y="50142775"/>
          <a:ext cx="1973580" cy="1444625"/>
        </a:xfrm>
        <a:prstGeom prst="rect">
          <a:avLst/>
        </a:prstGeom>
      </xdr:spPr>
    </xdr:pic>
    <xdr:clientData/>
  </xdr:twoCellAnchor>
  <xdr:twoCellAnchor editAs="oneCell">
    <xdr:from>
      <xdr:col>4</xdr:col>
      <xdr:colOff>695325</xdr:colOff>
      <xdr:row>48</xdr:row>
      <xdr:rowOff>428625</xdr:rowOff>
    </xdr:from>
    <xdr:to>
      <xdr:col>4</xdr:col>
      <xdr:colOff>2395855</xdr:colOff>
      <xdr:row>48</xdr:row>
      <xdr:rowOff>1616075</xdr:rowOff>
    </xdr:to>
    <xdr:pic>
      <xdr:nvPicPr>
        <xdr:cNvPr id="11" name="图片 10" descr="姜汁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230235" y="52485925"/>
          <a:ext cx="1700530" cy="118745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49</xdr:row>
      <xdr:rowOff>314325</xdr:rowOff>
    </xdr:from>
    <xdr:to>
      <xdr:col>4</xdr:col>
      <xdr:colOff>2244725</xdr:colOff>
      <xdr:row>49</xdr:row>
      <xdr:rowOff>1495425</xdr:rowOff>
    </xdr:to>
    <xdr:pic>
      <xdr:nvPicPr>
        <xdr:cNvPr id="12" name="图片 11" descr="凡士林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201660" y="54505225"/>
          <a:ext cx="157797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790575</xdr:colOff>
      <xdr:row>50</xdr:row>
      <xdr:rowOff>514350</xdr:rowOff>
    </xdr:from>
    <xdr:to>
      <xdr:col>4</xdr:col>
      <xdr:colOff>2421890</xdr:colOff>
      <xdr:row>50</xdr:row>
      <xdr:rowOff>1656715</xdr:rowOff>
    </xdr:to>
    <xdr:pic>
      <xdr:nvPicPr>
        <xdr:cNvPr id="13" name="图片 12" descr="白醋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325485" y="56838850"/>
          <a:ext cx="1631315" cy="1142365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52</xdr:row>
      <xdr:rowOff>151130</xdr:rowOff>
    </xdr:from>
    <xdr:to>
      <xdr:col>4</xdr:col>
      <xdr:colOff>2299335</xdr:colOff>
      <xdr:row>52</xdr:row>
      <xdr:rowOff>1876425</xdr:rowOff>
    </xdr:to>
    <xdr:pic>
      <xdr:nvPicPr>
        <xdr:cNvPr id="15" name="图片 14" descr="3ae03602425babf7bb1cdf8f47819b9"/>
        <xdr:cNvPicPr>
          <a:picLocks noChangeAspect="1"/>
        </xdr:cNvPicPr>
      </xdr:nvPicPr>
      <xdr:blipFill>
        <a:blip r:embed="rId17"/>
        <a:srcRect b="37407"/>
        <a:stretch>
          <a:fillRect/>
        </a:stretch>
      </xdr:blipFill>
      <xdr:spPr>
        <a:xfrm>
          <a:off x="8268335" y="60742830"/>
          <a:ext cx="1565910" cy="1725295"/>
        </a:xfrm>
        <a:prstGeom prst="rect">
          <a:avLst/>
        </a:prstGeom>
      </xdr:spPr>
    </xdr:pic>
    <xdr:clientData/>
  </xdr:twoCellAnchor>
  <xdr:twoCellAnchor editAs="oneCell">
    <xdr:from>
      <xdr:col>4</xdr:col>
      <xdr:colOff>791210</xdr:colOff>
      <xdr:row>53</xdr:row>
      <xdr:rowOff>56515</xdr:rowOff>
    </xdr:from>
    <xdr:to>
      <xdr:col>4</xdr:col>
      <xdr:colOff>2456180</xdr:colOff>
      <xdr:row>53</xdr:row>
      <xdr:rowOff>1847850</xdr:rowOff>
    </xdr:to>
    <xdr:pic>
      <xdr:nvPicPr>
        <xdr:cNvPr id="16" name="图片 15"/>
        <xdr:cNvPicPr>
          <a:picLocks noChangeAspect="1"/>
        </xdr:cNvPicPr>
      </xdr:nvPicPr>
      <xdr:blipFill>
        <a:blip r:embed="rId18"/>
        <a:srcRect b="38953"/>
        <a:stretch>
          <a:fillRect/>
        </a:stretch>
      </xdr:blipFill>
      <xdr:spPr>
        <a:xfrm>
          <a:off x="8326120" y="62781815"/>
          <a:ext cx="1664970" cy="1791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828675</xdr:colOff>
      <xdr:row>51</xdr:row>
      <xdr:rowOff>704850</xdr:rowOff>
    </xdr:from>
    <xdr:to>
      <xdr:col>4</xdr:col>
      <xdr:colOff>2502535</xdr:colOff>
      <xdr:row>51</xdr:row>
      <xdr:rowOff>1888490</xdr:rowOff>
    </xdr:to>
    <xdr:pic>
      <xdr:nvPicPr>
        <xdr:cNvPr id="17" name="图片 16" descr="玻璃罐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363585" y="59162950"/>
          <a:ext cx="1673860" cy="1183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5"/>
  <sheetViews>
    <sheetView tabSelected="1" workbookViewId="0">
      <pane ySplit="2" topLeftCell="A49" activePane="bottomLeft" state="frozen"/>
      <selection/>
      <selection pane="bottomLeft" activeCell="L54" sqref="L54"/>
    </sheetView>
  </sheetViews>
  <sheetFormatPr defaultColWidth="9" defaultRowHeight="168" customHeight="1"/>
  <cols>
    <col min="1" max="1" width="6.75" style="1" customWidth="1"/>
    <col min="2" max="2" width="33.75" style="1" customWidth="1"/>
    <col min="3" max="3" width="17.5083333333333" style="2" customWidth="1"/>
    <col min="4" max="4" width="40.875" style="1" customWidth="1"/>
    <col min="5" max="5" width="44" style="1" customWidth="1"/>
    <col min="6" max="6" width="7.125" style="1" customWidth="1"/>
    <col min="7" max="7" width="11.375" style="1" customWidth="1"/>
    <col min="8" max="8" width="8.875" style="1" customWidth="1"/>
    <col min="9" max="16384" width="9" style="1"/>
  </cols>
  <sheetData>
    <row r="1" ht="60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87" customHeight="1" spans="1:8">
      <c r="A2" s="4" t="s">
        <v>1</v>
      </c>
      <c r="B2" s="5" t="s">
        <v>2</v>
      </c>
      <c r="C2" s="6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ht="108" customHeight="1" spans="1:8">
      <c r="A3" s="7">
        <v>1</v>
      </c>
      <c r="B3" s="8" t="s">
        <v>9</v>
      </c>
      <c r="C3" s="9" t="s">
        <v>10</v>
      </c>
      <c r="D3" s="9" t="s">
        <v>11</v>
      </c>
      <c r="E3" s="9"/>
      <c r="F3" s="9">
        <v>9</v>
      </c>
      <c r="G3" s="9">
        <v>10</v>
      </c>
      <c r="H3" s="10">
        <v>90</v>
      </c>
    </row>
    <row r="4" ht="138" customHeight="1" spans="1:8">
      <c r="A4" s="7">
        <v>2</v>
      </c>
      <c r="B4" s="11"/>
      <c r="C4" s="12" t="s">
        <v>12</v>
      </c>
      <c r="D4" s="10" t="s">
        <v>13</v>
      </c>
      <c r="E4" s="12"/>
      <c r="F4" s="12">
        <v>60</v>
      </c>
      <c r="G4" s="12">
        <v>3</v>
      </c>
      <c r="H4" s="12">
        <v>180</v>
      </c>
    </row>
    <row r="5" ht="125" customHeight="1" spans="1:8">
      <c r="A5" s="7">
        <v>3</v>
      </c>
      <c r="B5" s="11"/>
      <c r="C5" s="12" t="s">
        <v>14</v>
      </c>
      <c r="D5" s="10" t="s">
        <v>15</v>
      </c>
      <c r="E5" s="9" t="s">
        <v>16</v>
      </c>
      <c r="F5" s="9">
        <v>60</v>
      </c>
      <c r="G5" s="9">
        <v>3</v>
      </c>
      <c r="H5" s="10">
        <v>180</v>
      </c>
    </row>
    <row r="6" ht="58" customHeight="1" spans="1:8">
      <c r="A6" s="7">
        <v>4</v>
      </c>
      <c r="B6" s="11"/>
      <c r="C6" s="10" t="s">
        <v>17</v>
      </c>
      <c r="D6" s="12" t="s">
        <v>18</v>
      </c>
      <c r="E6" s="9"/>
      <c r="F6" s="10">
        <v>30</v>
      </c>
      <c r="G6" s="10">
        <v>1</v>
      </c>
      <c r="H6" s="10">
        <f>G6*F6</f>
        <v>30</v>
      </c>
    </row>
    <row r="7" ht="45" customHeight="1" spans="1:8">
      <c r="A7" s="7">
        <v>5</v>
      </c>
      <c r="B7" s="11"/>
      <c r="C7" s="10" t="s">
        <v>19</v>
      </c>
      <c r="D7" s="10" t="s">
        <v>20</v>
      </c>
      <c r="E7" s="10"/>
      <c r="F7" s="10">
        <v>120</v>
      </c>
      <c r="G7" s="9">
        <v>2</v>
      </c>
      <c r="H7" s="10">
        <f>F7*G7</f>
        <v>240</v>
      </c>
    </row>
    <row r="8" s="1" customFormat="1" ht="48" customHeight="1" spans="1:9">
      <c r="A8" s="7">
        <v>6</v>
      </c>
      <c r="B8" s="11"/>
      <c r="C8" s="12" t="s">
        <v>21</v>
      </c>
      <c r="D8" s="12" t="s">
        <v>22</v>
      </c>
      <c r="E8" s="12"/>
      <c r="F8" s="12">
        <v>5</v>
      </c>
      <c r="G8" s="12" t="s">
        <v>23</v>
      </c>
      <c r="H8" s="12">
        <v>25</v>
      </c>
      <c r="I8" s="32"/>
    </row>
    <row r="9" ht="42" customHeight="1" spans="1:8">
      <c r="A9" s="7">
        <v>7</v>
      </c>
      <c r="B9" s="11"/>
      <c r="C9" s="13" t="s">
        <v>24</v>
      </c>
      <c r="D9" s="13" t="s">
        <v>25</v>
      </c>
      <c r="E9" s="10"/>
      <c r="F9" s="10">
        <v>25</v>
      </c>
      <c r="G9" s="9">
        <v>50</v>
      </c>
      <c r="H9" s="10">
        <f>G9*F9</f>
        <v>1250</v>
      </c>
    </row>
    <row r="10" ht="42" customHeight="1" spans="1:8">
      <c r="A10" s="7">
        <v>8</v>
      </c>
      <c r="B10" s="11"/>
      <c r="C10" s="10" t="s">
        <v>26</v>
      </c>
      <c r="D10" s="10" t="s">
        <v>27</v>
      </c>
      <c r="E10" s="10"/>
      <c r="F10" s="10">
        <v>48</v>
      </c>
      <c r="G10" s="9">
        <v>1</v>
      </c>
      <c r="H10" s="10">
        <v>48</v>
      </c>
    </row>
    <row r="11" ht="110" customHeight="1" spans="1:8">
      <c r="A11" s="7">
        <v>9</v>
      </c>
      <c r="B11" s="11"/>
      <c r="C11" s="10" t="s">
        <v>28</v>
      </c>
      <c r="D11" s="10" t="s">
        <v>29</v>
      </c>
      <c r="E11" s="10"/>
      <c r="F11" s="10">
        <v>15</v>
      </c>
      <c r="G11" s="9">
        <v>10</v>
      </c>
      <c r="H11" s="10">
        <v>150</v>
      </c>
    </row>
    <row r="12" ht="52" customHeight="1" spans="1:8">
      <c r="A12" s="7">
        <v>10</v>
      </c>
      <c r="B12" s="11"/>
      <c r="C12" s="10" t="s">
        <v>30</v>
      </c>
      <c r="D12" s="10" t="s">
        <v>31</v>
      </c>
      <c r="E12" s="10"/>
      <c r="F12" s="10">
        <v>40</v>
      </c>
      <c r="G12" s="9">
        <v>10</v>
      </c>
      <c r="H12" s="10">
        <v>400</v>
      </c>
    </row>
    <row r="13" ht="52" customHeight="1" spans="1:8">
      <c r="A13" s="7">
        <v>11</v>
      </c>
      <c r="B13" s="11"/>
      <c r="C13" s="10" t="s">
        <v>19</v>
      </c>
      <c r="D13" s="10" t="s">
        <v>32</v>
      </c>
      <c r="E13" s="10"/>
      <c r="F13" s="10">
        <v>150</v>
      </c>
      <c r="G13" s="9">
        <v>2</v>
      </c>
      <c r="H13" s="10">
        <f>F13*G13</f>
        <v>300</v>
      </c>
    </row>
    <row r="14" ht="52" customHeight="1" spans="1:8">
      <c r="A14" s="7">
        <v>12</v>
      </c>
      <c r="B14" s="11"/>
      <c r="C14" s="10" t="s">
        <v>33</v>
      </c>
      <c r="D14" s="10" t="s">
        <v>34</v>
      </c>
      <c r="E14" s="14"/>
      <c r="F14" s="15">
        <v>30</v>
      </c>
      <c r="G14" s="15">
        <v>20</v>
      </c>
      <c r="H14" s="15">
        <f>F14*G14</f>
        <v>600</v>
      </c>
    </row>
    <row r="15" ht="52" customHeight="1" spans="1:8">
      <c r="A15" s="7">
        <v>13</v>
      </c>
      <c r="B15" s="11"/>
      <c r="C15" s="10" t="s">
        <v>30</v>
      </c>
      <c r="D15" s="10" t="s">
        <v>35</v>
      </c>
      <c r="E15" s="14"/>
      <c r="F15" s="15">
        <v>30</v>
      </c>
      <c r="G15" s="15">
        <v>20</v>
      </c>
      <c r="H15" s="15">
        <f>F15*G15</f>
        <v>600</v>
      </c>
    </row>
    <row r="16" ht="52" customHeight="1" spans="1:8">
      <c r="A16" s="7">
        <v>14</v>
      </c>
      <c r="B16" s="11"/>
      <c r="C16" s="10" t="s">
        <v>36</v>
      </c>
      <c r="D16" s="10" t="s">
        <v>37</v>
      </c>
      <c r="E16" s="14"/>
      <c r="F16" s="15">
        <v>2</v>
      </c>
      <c r="G16" s="15">
        <v>10</v>
      </c>
      <c r="H16" s="15">
        <v>20</v>
      </c>
    </row>
    <row r="17" ht="52" customHeight="1" spans="1:8">
      <c r="A17" s="7">
        <v>15</v>
      </c>
      <c r="B17" s="11"/>
      <c r="C17" s="10" t="s">
        <v>38</v>
      </c>
      <c r="D17" s="16" t="s">
        <v>39</v>
      </c>
      <c r="E17" s="10"/>
      <c r="F17" s="10">
        <v>160</v>
      </c>
      <c r="G17" s="9">
        <v>5</v>
      </c>
      <c r="H17" s="10">
        <v>800</v>
      </c>
    </row>
    <row r="18" ht="52" customHeight="1" spans="1:8">
      <c r="A18" s="7">
        <v>16</v>
      </c>
      <c r="B18" s="11"/>
      <c r="C18" s="10" t="s">
        <v>40</v>
      </c>
      <c r="D18" s="10" t="s">
        <v>41</v>
      </c>
      <c r="E18" s="10"/>
      <c r="F18" s="10">
        <v>320</v>
      </c>
      <c r="G18" s="9" t="s">
        <v>42</v>
      </c>
      <c r="H18" s="10">
        <v>640</v>
      </c>
    </row>
    <row r="19" ht="52" customHeight="1" spans="1:8">
      <c r="A19" s="7">
        <v>17</v>
      </c>
      <c r="B19" s="17"/>
      <c r="C19" s="10" t="s">
        <v>43</v>
      </c>
      <c r="D19" s="16" t="s">
        <v>44</v>
      </c>
      <c r="E19" s="10"/>
      <c r="F19" s="10">
        <v>150</v>
      </c>
      <c r="G19" s="9">
        <v>5</v>
      </c>
      <c r="H19" s="10">
        <f>F19*G19</f>
        <v>750</v>
      </c>
    </row>
    <row r="20" ht="65" customHeight="1" spans="1:8">
      <c r="A20" s="7">
        <v>18</v>
      </c>
      <c r="B20" s="7"/>
      <c r="C20" s="18" t="s">
        <v>45</v>
      </c>
      <c r="D20" s="10" t="s">
        <v>46</v>
      </c>
      <c r="E20" s="19"/>
      <c r="F20" s="12">
        <v>160</v>
      </c>
      <c r="G20" s="12" t="s">
        <v>47</v>
      </c>
      <c r="H20" s="12">
        <v>480</v>
      </c>
    </row>
    <row r="21" ht="58" customHeight="1" spans="1:8">
      <c r="A21" s="7">
        <v>19</v>
      </c>
      <c r="B21" s="7"/>
      <c r="C21" s="10" t="s">
        <v>48</v>
      </c>
      <c r="D21" s="10" t="s">
        <v>49</v>
      </c>
      <c r="E21" s="14"/>
      <c r="F21" s="15">
        <v>150</v>
      </c>
      <c r="G21" s="15">
        <v>10</v>
      </c>
      <c r="H21" s="15">
        <v>1500</v>
      </c>
    </row>
    <row r="22" ht="58" customHeight="1" spans="1:8">
      <c r="A22" s="7">
        <v>20</v>
      </c>
      <c r="B22" s="7"/>
      <c r="C22" s="10" t="s">
        <v>50</v>
      </c>
      <c r="D22" s="10" t="s">
        <v>51</v>
      </c>
      <c r="E22" s="12"/>
      <c r="F22" s="15">
        <v>150</v>
      </c>
      <c r="G22" s="15">
        <v>2</v>
      </c>
      <c r="H22" s="15">
        <v>300</v>
      </c>
    </row>
    <row r="23" ht="51" customHeight="1" spans="1:8">
      <c r="A23" s="7">
        <v>21</v>
      </c>
      <c r="B23" s="7"/>
      <c r="C23" s="18" t="s">
        <v>52</v>
      </c>
      <c r="D23" s="9" t="s">
        <v>53</v>
      </c>
      <c r="E23" s="12"/>
      <c r="F23" s="12">
        <v>15</v>
      </c>
      <c r="G23" s="12">
        <v>5</v>
      </c>
      <c r="H23" s="12">
        <v>75</v>
      </c>
    </row>
    <row r="24" ht="85" customHeight="1" spans="1:8">
      <c r="A24" s="7">
        <v>22</v>
      </c>
      <c r="B24" s="7"/>
      <c r="C24" s="12" t="s">
        <v>21</v>
      </c>
      <c r="D24" s="12" t="s">
        <v>54</v>
      </c>
      <c r="E24" s="12"/>
      <c r="F24" s="12">
        <v>5</v>
      </c>
      <c r="G24" s="12">
        <v>20</v>
      </c>
      <c r="H24" s="12">
        <v>100</v>
      </c>
    </row>
    <row r="25" customHeight="1" spans="1:8">
      <c r="A25" s="7">
        <v>23</v>
      </c>
      <c r="B25" s="7"/>
      <c r="C25" s="9" t="s">
        <v>55</v>
      </c>
      <c r="D25" s="12"/>
      <c r="E25" s="12"/>
      <c r="F25" s="12">
        <v>5</v>
      </c>
      <c r="G25" s="12">
        <v>10</v>
      </c>
      <c r="H25" s="12">
        <v>50</v>
      </c>
    </row>
    <row r="26" customHeight="1" spans="1:8">
      <c r="A26" s="7">
        <v>24</v>
      </c>
      <c r="B26" s="7"/>
      <c r="C26" s="12" t="s">
        <v>56</v>
      </c>
      <c r="D26" s="12"/>
      <c r="E26" s="12"/>
      <c r="F26" s="12">
        <v>5</v>
      </c>
      <c r="G26" s="12">
        <v>10</v>
      </c>
      <c r="H26" s="12">
        <v>50</v>
      </c>
    </row>
    <row r="27" customHeight="1" spans="1:8">
      <c r="A27" s="7">
        <v>25</v>
      </c>
      <c r="B27" s="7"/>
      <c r="C27" s="12" t="s">
        <v>57</v>
      </c>
      <c r="D27" s="12"/>
      <c r="E27" s="12"/>
      <c r="F27" s="12">
        <v>5</v>
      </c>
      <c r="G27" s="12">
        <v>10</v>
      </c>
      <c r="H27" s="12">
        <v>50</v>
      </c>
    </row>
    <row r="28" customHeight="1" spans="1:8">
      <c r="A28" s="7">
        <v>26</v>
      </c>
      <c r="B28" s="7"/>
      <c r="C28" s="12" t="s">
        <v>58</v>
      </c>
      <c r="D28" s="12"/>
      <c r="E28" s="12"/>
      <c r="F28" s="12">
        <v>5</v>
      </c>
      <c r="G28" s="12">
        <v>10</v>
      </c>
      <c r="H28" s="12">
        <v>50</v>
      </c>
    </row>
    <row r="29" ht="43" customHeight="1" spans="1:8">
      <c r="A29" s="7">
        <v>27</v>
      </c>
      <c r="B29" s="7"/>
      <c r="C29" s="18" t="s">
        <v>59</v>
      </c>
      <c r="D29" s="9" t="s">
        <v>60</v>
      </c>
      <c r="E29" s="12"/>
      <c r="F29" s="12">
        <v>18</v>
      </c>
      <c r="G29" s="12">
        <v>50</v>
      </c>
      <c r="H29" s="12">
        <v>900</v>
      </c>
    </row>
    <row r="30" ht="43" customHeight="1" spans="1:8">
      <c r="A30" s="7">
        <v>28</v>
      </c>
      <c r="B30" s="7"/>
      <c r="C30" s="13" t="s">
        <v>61</v>
      </c>
      <c r="D30" s="10" t="s">
        <v>62</v>
      </c>
      <c r="E30" s="15"/>
      <c r="F30" s="15">
        <v>160</v>
      </c>
      <c r="G30" s="15">
        <v>1</v>
      </c>
      <c r="H30" s="15">
        <v>160</v>
      </c>
    </row>
    <row r="31" ht="43" customHeight="1" spans="1:8">
      <c r="A31" s="7">
        <v>29</v>
      </c>
      <c r="B31" s="7"/>
      <c r="C31" s="13" t="s">
        <v>63</v>
      </c>
      <c r="D31" s="13" t="s">
        <v>64</v>
      </c>
      <c r="E31" s="15"/>
      <c r="F31" s="15">
        <v>3</v>
      </c>
      <c r="G31" s="12" t="s">
        <v>65</v>
      </c>
      <c r="H31" s="15">
        <v>30</v>
      </c>
    </row>
    <row r="32" ht="43" customHeight="1" spans="1:8">
      <c r="A32" s="7">
        <v>30</v>
      </c>
      <c r="B32" s="7"/>
      <c r="C32" s="10" t="s">
        <v>66</v>
      </c>
      <c r="D32" s="10" t="s">
        <v>67</v>
      </c>
      <c r="E32" s="15"/>
      <c r="F32" s="15">
        <v>70</v>
      </c>
      <c r="G32" s="12" t="s">
        <v>68</v>
      </c>
      <c r="H32" s="15">
        <v>70</v>
      </c>
    </row>
    <row r="33" ht="43" customHeight="1" spans="1:8">
      <c r="A33" s="7">
        <v>31</v>
      </c>
      <c r="C33" s="20" t="s">
        <v>69</v>
      </c>
      <c r="D33" s="20" t="s">
        <v>70</v>
      </c>
      <c r="E33" s="21"/>
      <c r="F33" s="21">
        <v>8</v>
      </c>
      <c r="G33" s="22" t="s">
        <v>71</v>
      </c>
      <c r="H33" s="21">
        <v>40</v>
      </c>
    </row>
    <row r="34" ht="43" customHeight="1" spans="1:8">
      <c r="A34" s="7">
        <v>32</v>
      </c>
      <c r="B34" s="7"/>
      <c r="C34" s="12" t="s">
        <v>72</v>
      </c>
      <c r="D34" s="12" t="s">
        <v>73</v>
      </c>
      <c r="E34" s="14"/>
      <c r="F34" s="15">
        <v>60</v>
      </c>
      <c r="G34" s="12">
        <v>10</v>
      </c>
      <c r="H34" s="15">
        <f t="shared" ref="H34:H44" si="0">PRODUCT(F34:G34)</f>
        <v>600</v>
      </c>
    </row>
    <row r="35" ht="43" customHeight="1" spans="1:8">
      <c r="A35" s="7">
        <v>33</v>
      </c>
      <c r="B35" s="7"/>
      <c r="C35" s="12" t="s">
        <v>74</v>
      </c>
      <c r="D35" s="12" t="s">
        <v>75</v>
      </c>
      <c r="E35" s="15"/>
      <c r="F35" s="15">
        <v>7</v>
      </c>
      <c r="G35" s="12">
        <v>5</v>
      </c>
      <c r="H35" s="15">
        <f t="shared" si="0"/>
        <v>35</v>
      </c>
    </row>
    <row r="36" ht="43" customHeight="1" spans="1:8">
      <c r="A36" s="7">
        <v>34</v>
      </c>
      <c r="B36" s="7"/>
      <c r="C36" s="12" t="s">
        <v>76</v>
      </c>
      <c r="D36" s="12" t="s">
        <v>77</v>
      </c>
      <c r="E36" s="15"/>
      <c r="F36" s="15">
        <v>25</v>
      </c>
      <c r="G36" s="12">
        <v>8</v>
      </c>
      <c r="H36" s="15">
        <f t="shared" si="0"/>
        <v>200</v>
      </c>
    </row>
    <row r="37" ht="43" customHeight="1" spans="1:8">
      <c r="A37" s="7">
        <v>35</v>
      </c>
      <c r="B37" s="7"/>
      <c r="C37" s="12" t="s">
        <v>78</v>
      </c>
      <c r="D37" s="12" t="s">
        <v>79</v>
      </c>
      <c r="E37" s="12"/>
      <c r="F37" s="12">
        <v>75</v>
      </c>
      <c r="G37" s="12">
        <v>5</v>
      </c>
      <c r="H37" s="12">
        <f t="shared" si="0"/>
        <v>375</v>
      </c>
    </row>
    <row r="38" customHeight="1" spans="1:8">
      <c r="A38" s="7">
        <v>36</v>
      </c>
      <c r="B38" s="7"/>
      <c r="C38" s="12" t="s">
        <v>80</v>
      </c>
      <c r="D38" s="12" t="s">
        <v>81</v>
      </c>
      <c r="E38" s="12"/>
      <c r="F38" s="12">
        <v>60</v>
      </c>
      <c r="G38" s="12">
        <v>10</v>
      </c>
      <c r="H38" s="12">
        <f t="shared" si="0"/>
        <v>600</v>
      </c>
    </row>
    <row r="39" ht="100" customHeight="1" spans="1:8">
      <c r="A39" s="7">
        <v>37</v>
      </c>
      <c r="B39" s="7"/>
      <c r="C39" s="12" t="s">
        <v>82</v>
      </c>
      <c r="D39" s="12" t="s">
        <v>83</v>
      </c>
      <c r="E39" s="12"/>
      <c r="F39" s="12">
        <v>45</v>
      </c>
      <c r="G39" s="12">
        <v>1</v>
      </c>
      <c r="H39" s="12">
        <f t="shared" si="0"/>
        <v>45</v>
      </c>
    </row>
    <row r="40" customHeight="1" spans="1:8">
      <c r="A40" s="7">
        <v>38</v>
      </c>
      <c r="B40" s="7"/>
      <c r="C40" s="12" t="s">
        <v>84</v>
      </c>
      <c r="D40" s="12" t="s">
        <v>85</v>
      </c>
      <c r="E40" s="12"/>
      <c r="F40" s="12">
        <v>50</v>
      </c>
      <c r="G40" s="12">
        <v>3</v>
      </c>
      <c r="H40" s="12">
        <f t="shared" si="0"/>
        <v>150</v>
      </c>
    </row>
    <row r="41" customHeight="1" spans="1:8">
      <c r="A41" s="7">
        <v>39</v>
      </c>
      <c r="B41" s="7"/>
      <c r="C41" s="12" t="s">
        <v>86</v>
      </c>
      <c r="D41" s="12" t="s">
        <v>87</v>
      </c>
      <c r="E41" s="12"/>
      <c r="F41" s="12">
        <v>800</v>
      </c>
      <c r="G41" s="12">
        <v>9</v>
      </c>
      <c r="H41" s="12">
        <f t="shared" si="0"/>
        <v>7200</v>
      </c>
    </row>
    <row r="42" customHeight="1" spans="1:8">
      <c r="A42" s="7">
        <v>40</v>
      </c>
      <c r="B42" s="7"/>
      <c r="C42" s="12" t="s">
        <v>88</v>
      </c>
      <c r="D42" s="12" t="s">
        <v>89</v>
      </c>
      <c r="E42" s="12"/>
      <c r="F42" s="12">
        <v>80</v>
      </c>
      <c r="G42" s="12">
        <v>5</v>
      </c>
      <c r="H42" s="12">
        <f t="shared" si="0"/>
        <v>400</v>
      </c>
    </row>
    <row r="43" ht="84" customHeight="1" spans="1:8">
      <c r="A43" s="7">
        <v>41</v>
      </c>
      <c r="B43" s="7"/>
      <c r="C43" s="9" t="s">
        <v>90</v>
      </c>
      <c r="D43" s="9" t="s">
        <v>91</v>
      </c>
      <c r="E43" s="9"/>
      <c r="F43" s="9">
        <v>30</v>
      </c>
      <c r="G43" s="9">
        <v>3</v>
      </c>
      <c r="H43" s="10">
        <v>90</v>
      </c>
    </row>
    <row r="44" ht="84" customHeight="1" spans="1:8">
      <c r="A44" s="7">
        <v>42</v>
      </c>
      <c r="B44" s="7"/>
      <c r="C44" s="9" t="s">
        <v>92</v>
      </c>
      <c r="D44" s="9" t="s">
        <v>93</v>
      </c>
      <c r="E44" s="12"/>
      <c r="F44" s="12">
        <v>5</v>
      </c>
      <c r="G44" s="12">
        <v>10</v>
      </c>
      <c r="H44" s="12">
        <v>50</v>
      </c>
    </row>
    <row r="45" ht="84" customHeight="1" spans="1:8">
      <c r="A45" s="7">
        <v>43</v>
      </c>
      <c r="B45" s="7"/>
      <c r="C45" s="9" t="s">
        <v>94</v>
      </c>
      <c r="D45" s="13" t="s">
        <v>95</v>
      </c>
      <c r="E45" s="9"/>
      <c r="F45" s="9">
        <v>2</v>
      </c>
      <c r="G45" s="9">
        <v>10</v>
      </c>
      <c r="H45" s="10">
        <v>20</v>
      </c>
    </row>
    <row r="46" ht="84" customHeight="1" spans="1:8">
      <c r="A46" s="7">
        <v>44</v>
      </c>
      <c r="B46" s="7"/>
      <c r="C46" s="10" t="s">
        <v>96</v>
      </c>
      <c r="D46" s="9" t="s">
        <v>97</v>
      </c>
      <c r="E46" s="12"/>
      <c r="F46" s="12">
        <v>20</v>
      </c>
      <c r="G46" s="12">
        <v>1</v>
      </c>
      <c r="H46" s="12">
        <v>20</v>
      </c>
    </row>
    <row r="47" customHeight="1" spans="1:8">
      <c r="A47" s="7">
        <v>45</v>
      </c>
      <c r="B47" s="7"/>
      <c r="C47" s="9" t="s">
        <v>98</v>
      </c>
      <c r="D47" s="9" t="s">
        <v>99</v>
      </c>
      <c r="E47" s="23"/>
      <c r="F47" s="12">
        <v>40</v>
      </c>
      <c r="G47" s="12">
        <v>2</v>
      </c>
      <c r="H47" s="12">
        <v>80</v>
      </c>
    </row>
    <row r="48" customHeight="1" spans="1:8">
      <c r="A48" s="7">
        <v>46</v>
      </c>
      <c r="B48" s="24"/>
      <c r="C48" s="24" t="s">
        <v>100</v>
      </c>
      <c r="D48" s="24" t="s">
        <v>101</v>
      </c>
      <c r="E48" s="23"/>
      <c r="F48" s="7">
        <v>980</v>
      </c>
      <c r="G48" s="25">
        <v>1</v>
      </c>
      <c r="H48" s="7">
        <v>980</v>
      </c>
    </row>
    <row r="49" customHeight="1" spans="1:8">
      <c r="A49" s="7">
        <v>47</v>
      </c>
      <c r="B49" s="7"/>
      <c r="C49" s="24" t="s">
        <v>102</v>
      </c>
      <c r="D49" s="24" t="s">
        <v>103</v>
      </c>
      <c r="E49" s="23"/>
      <c r="F49" s="26">
        <v>20</v>
      </c>
      <c r="G49" s="25" t="s">
        <v>104</v>
      </c>
      <c r="H49" s="27">
        <v>60</v>
      </c>
    </row>
    <row r="50" customHeight="1" spans="1:8">
      <c r="A50" s="7">
        <v>48</v>
      </c>
      <c r="B50" s="7"/>
      <c r="C50" s="24" t="s">
        <v>105</v>
      </c>
      <c r="D50" s="24" t="s">
        <v>103</v>
      </c>
      <c r="E50" s="23"/>
      <c r="F50" s="26">
        <v>26</v>
      </c>
      <c r="G50" s="25" t="s">
        <v>104</v>
      </c>
      <c r="H50" s="27">
        <v>78</v>
      </c>
    </row>
    <row r="51" customHeight="1" spans="1:8">
      <c r="A51" s="7">
        <v>49</v>
      </c>
      <c r="B51" s="7"/>
      <c r="C51" s="24" t="s">
        <v>106</v>
      </c>
      <c r="D51" s="24" t="s">
        <v>107</v>
      </c>
      <c r="E51" s="23"/>
      <c r="F51" s="27">
        <v>15</v>
      </c>
      <c r="G51" s="25" t="s">
        <v>108</v>
      </c>
      <c r="H51" s="27">
        <v>30</v>
      </c>
    </row>
    <row r="52" customHeight="1" spans="1:8">
      <c r="A52" s="7">
        <v>50</v>
      </c>
      <c r="B52" s="7"/>
      <c r="C52" s="24" t="s">
        <v>109</v>
      </c>
      <c r="D52" s="24" t="s">
        <v>110</v>
      </c>
      <c r="E52" s="23"/>
      <c r="F52" s="7">
        <v>50</v>
      </c>
      <c r="G52" s="25">
        <v>1</v>
      </c>
      <c r="H52" s="7">
        <v>50</v>
      </c>
    </row>
    <row r="53" customHeight="1" spans="1:8">
      <c r="A53" s="7">
        <v>51</v>
      </c>
      <c r="B53" s="7"/>
      <c r="C53" s="28" t="s">
        <v>111</v>
      </c>
      <c r="D53" s="9" t="s">
        <v>112</v>
      </c>
      <c r="E53" s="23"/>
      <c r="F53" s="12">
        <v>40</v>
      </c>
      <c r="G53" s="29">
        <v>2</v>
      </c>
      <c r="H53" s="12">
        <v>80</v>
      </c>
    </row>
    <row r="54" customHeight="1" spans="1:8">
      <c r="A54" s="7">
        <v>52</v>
      </c>
      <c r="B54" s="7"/>
      <c r="C54" s="28" t="s">
        <v>113</v>
      </c>
      <c r="D54" s="9" t="s">
        <v>114</v>
      </c>
      <c r="E54" s="23"/>
      <c r="F54" s="12">
        <v>5</v>
      </c>
      <c r="G54" s="30">
        <v>2</v>
      </c>
      <c r="H54" s="12">
        <v>10</v>
      </c>
    </row>
    <row r="55" customHeight="1" spans="1:8">
      <c r="A55" s="7"/>
      <c r="B55" s="7"/>
      <c r="C55" s="31"/>
      <c r="D55" s="7"/>
      <c r="E55" s="7"/>
      <c r="F55" s="7"/>
      <c r="G55" s="7"/>
      <c r="H55" s="7">
        <f>SUM(H3:H54)</f>
        <v>21311</v>
      </c>
    </row>
  </sheetData>
  <mergeCells count="2">
    <mergeCell ref="A1:H1"/>
    <mergeCell ref="B3:B19"/>
  </mergeCells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颐@宝宝</cp:lastModifiedBy>
  <dcterms:created xsi:type="dcterms:W3CDTF">2023-05-12T11:15:00Z</dcterms:created>
  <dcterms:modified xsi:type="dcterms:W3CDTF">2025-06-18T06:15:54Z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B23F78F4A19F4313A588A78D7CC5DB34_13</vt:lpwstr>
  </property>
</Properties>
</file>