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tabRatio="952"/>
  </bookViews>
  <sheets>
    <sheet name="扩音设备" sheetId="2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<sst xmlns="http://schemas.openxmlformats.org/spreadsheetml/2006/main" count="32" uniqueCount="29">
  <si>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多媒体扩音系统采购清单</t>
  </si>
  <si>
    <t>序号</t>
  </si>
  <si>
    <t>名称</t>
  </si>
  <si>
    <t>品牌</t>
  </si>
  <si>
    <t>型号</t>
  </si>
  <si>
    <t>参数</t>
  </si>
  <si>
    <t>单位</t>
  </si>
  <si>
    <t>数量</t>
  </si>
  <si>
    <t>限价单价</t>
  </si>
  <si>
    <t>金额</t>
  </si>
  <si>
    <t>备注</t>
  </si>
  <si>
    <t>调音台</t>
  </si>
  <si>
    <t>奥斯顿</t>
  </si>
  <si>
    <t>MDF12</t>
  </si>
  <si>
    <t>功能特点：
1.USB音频接口
*高解析192KHz 24位
*2进2出通道设计
2.内置99种效果器，内有11种专业KTV效果，每种效果参数都可调
3.2路AUX辅助输出
4.带48V幻象电源，每分路设有48V独立开关
5.每路监听按键带LED灯显示
6.每分路设有独立静音并且带LED双色显示
7.100mm行程推子控制
8.带蓝牙和MP3录音功能的播放器
9.每分路带有低音衰减功能
10.立体声输出加2路编组输出
11.全系列2路立体声输入
12.每分路均衡带中音扫频功能</t>
  </si>
  <si>
    <t>台</t>
  </si>
  <si>
    <t>无线会议话筒</t>
  </si>
  <si>
    <t>Mredin/麦尔顿</t>
  </si>
  <si>
    <t>PRO-6400</t>
  </si>
  <si>
    <t>一拖四真分集会议方管话筒
接收器
频率误差：±10KHZ
频率振荡方式：PLL锁相频率合成
接收方式：纯数字DQPSK调制及数字加密ID
导频识别接收
显示方式：2.4英寸TFT
供电方式：12V/DC.2A
音频输出：2XXLR（平衡）1XTS6.35mm（不平衡）
视像跟踪：DATA RS232
发射器
频率震荡模式:PLL相位锁定频率合成
发射功率:≤30mW
发射方式:CPU控制选讯+导频识别接收
频率误差:±10KHZ
显示方式:LCD
拾音器类型:动圈式
供电方式:2节AA1.5V5号电池
工作时间:10小时以上</t>
  </si>
  <si>
    <t>套</t>
  </si>
  <si>
    <t>反馈抑制器</t>
  </si>
  <si>
    <t>DH-420L</t>
  </si>
  <si>
    <t>规格参数（反馈抑制器）
1.自动调节强力抑制回声，提升系统增益
2.额定电压: 220V±10%  50Hz
3.频率响应: 125Hz~15KHz
4.失真: ＜0.1% @ 1KHz
5.信噪比: ＞90dB
6.输入阻抗: 20KΩ
7.输出阻抗（平衡）: 200Ω
8.温度范围: -10~55℃
9.重量: 3.5kg
10.外观尺寸(宽 x  深 x 高)：480×220×44mm
四进一出带48V幻想供电
会议室、报告厅、歌剧院、多功能厅</t>
  </si>
  <si>
    <t>电源时序器</t>
  </si>
  <si>
    <t>玛宝龙</t>
  </si>
  <si>
    <t>ML-7011</t>
  </si>
  <si>
    <t>1.面板颜色：铁黑色面板
2.电力输入条件(单相3线)：AC220-240V（可选配AC90-240V） 50-60HZ两相（三线：零，火，地）
3.通道数量：8路万用插座继电器受控与2路万用插座直接输出
4.继电器受控输出最大承受单路功率/总功率(无功功率）：2000W/6000W最大承受无功功率
5.输出电源插座规格：阻燃ABS材料，最大可承受13A电流磷铜材质，标准万用插座</t>
  </si>
  <si>
    <t>设备合计：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</si>
</sst>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$-409]#,##0.00_ ;\-[$$-409]#,##0.00\ "/>
    <numFmt numFmtId="177" formatCode="0.00_);[Red]\(0.00\)"/>
    <numFmt numFmtId="178" formatCode="#,##0.00_);[Red]\(#,##0.00\)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2"/>
      <name val="Times New Roman"/>
      <charset val="0"/>
    </font>
    <font>
      <sz val="11"/>
      <color indexed="8"/>
      <name val="宋体"/>
      <charset val="134"/>
    </font>
    <font>
      <sz val="9"/>
      <color rgb="FF000000"/>
      <name val="??"/>
      <charset val="0"/>
    </font>
    <font>
      <sz val="12"/>
      <name val="Times New Roman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/>
    <xf numFmtId="0" fontId="26" fillId="0" borderId="0"/>
    <xf numFmtId="0" fontId="27" fillId="0" borderId="0"/>
    <xf numFmtId="176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29" fillId="0" borderId="0">
      <alignment vertical="center"/>
    </xf>
    <xf numFmtId="0" fontId="30" fillId="0" borderId="0">
      <protection locked="0"/>
    </xf>
    <xf numFmtId="0" fontId="28" fillId="0" borderId="0"/>
    <xf numFmtId="0" fontId="31" fillId="0" borderId="0"/>
    <xf numFmtId="0" fontId="32" fillId="0" borderId="0"/>
    <xf numFmtId="0" fontId="3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176" fontId="28" fillId="0" borderId="0"/>
    <xf numFmtId="0" fontId="26" fillId="0" borderId="0">
      <alignment vertical="center"/>
    </xf>
    <xf numFmtId="176" fontId="26" fillId="0" borderId="0"/>
    <xf numFmtId="0" fontId="0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6" fillId="0" borderId="0">
      <alignment vertical="center"/>
    </xf>
    <xf numFmtId="0" fontId="31" fillId="0" borderId="0">
      <protection locked="0"/>
    </xf>
    <xf numFmtId="0" fontId="26" fillId="0" borderId="0" applyProtection="0"/>
    <xf numFmtId="0" fontId="35" fillId="0" borderId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31" fillId="0" borderId="0">
      <protection locked="0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8" applyNumberFormat="1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left" vertical="top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0" fillId="0" borderId="1" xfId="0" applyBorder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59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/>
    </xf>
    <xf numFmtId="177" fontId="4" fillId="0" borderId="1" xfId="59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 2 2" xfId="49"/>
    <cellStyle name="常规 6" xfId="50"/>
    <cellStyle name="0,0_x000d__x000a_NA_x000d__x000a_" xfId="51"/>
    <cellStyle name="常规_修改格式报价011214" xfId="52"/>
    <cellStyle name="常规 2 2 2" xfId="53"/>
    <cellStyle name="常规_安泰科技3" xfId="54"/>
    <cellStyle name="0,0&#13;&#10;NA&#13;&#10;" xfId="55"/>
    <cellStyle name="常规 2 3 2" xfId="56"/>
    <cellStyle name="样式 1" xfId="57"/>
    <cellStyle name="常规_Sheet1" xfId="58"/>
    <cellStyle name="常规_Sheet9" xfId="59"/>
    <cellStyle name="常规 3 4 2" xfId="60"/>
    <cellStyle name="Normal" xfId="61"/>
    <cellStyle name="常规_系统清单" xfId="62"/>
    <cellStyle name="常规_潍坊报价-szw" xfId="63"/>
    <cellStyle name="0,0_x000d__x000a_NA_x000d__x000a_ 2" xfId="64"/>
    <cellStyle name="常规 23" xfId="65"/>
    <cellStyle name="常规_Sheet1_8" xfId="66"/>
    <cellStyle name="常规 2" xfId="67"/>
    <cellStyle name="常规_9000" xfId="68"/>
    <cellStyle name="常规_6000" xfId="69"/>
    <cellStyle name="常规_Sheet5" xfId="70"/>
    <cellStyle name="常规_Sheet2" xfId="71"/>
    <cellStyle name="常规 13" xfId="72"/>
    <cellStyle name="常规 91" xfId="73"/>
    <cellStyle name="常规 5" xfId="74"/>
    <cellStyle name="常规_ 扬声器 " xfId="75"/>
    <cellStyle name="常规 7 2 2" xfId="76"/>
    <cellStyle name="常规 17 2" xfId="77"/>
    <cellStyle name="常规_版纳中级人 民法院审委会会议室" xfId="78"/>
    <cellStyle name="0,0_x005f_x000d__x000d_NA_x005f_x000d__x000d_" xfId="79"/>
    <cellStyle name="常规 2 2" xfId="80"/>
    <cellStyle name="常规 4" xfId="81"/>
    <cellStyle name="常规_600S系统" xfId="82"/>
    <cellStyle name="常规_客房智能控制及能源管理系统部分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pane ySplit="2" topLeftCell="A3" activePane="bottomLeft" state="frozen"/>
      <selection/>
      <selection pane="bottomLeft" activeCell="H3" sqref="H3"/>
    </sheetView>
  </sheetViews>
  <sheetFormatPr defaultColWidth="8.89166666666667" defaultRowHeight="37" customHeight="1" outlineLevelRow="6"/>
  <cols>
    <col min="1" max="1" width="4.05833333333333" customWidth="1"/>
    <col min="2" max="2" width="11.875" style="2" customWidth="1"/>
    <col min="3" max="3" width="11.625" customWidth="1"/>
    <col min="4" max="4" width="9.75" style="3" customWidth="1"/>
    <col min="5" max="5" width="45.7833333333333" style="4" customWidth="1"/>
    <col min="6" max="6" width="8.25" customWidth="1"/>
    <col min="7" max="7" width="8.125" customWidth="1"/>
    <col min="8" max="8" width="10" customWidth="1"/>
    <col min="9" max="9" width="11.375" style="5" customWidth="1"/>
    <col min="10" max="10" width="7.08333333333333" customWidth="1"/>
    <col min="11" max="11" width="8.89166666666667" customWidth="1"/>
    <col min="12" max="12" width="10.3833333333333"/>
    <col min="13" max="13" width="12.6333333333333"/>
  </cols>
  <sheetData>
    <row r="1" s="1" customFormat="1" ht="22" customHeight="1" spans="1:10">
      <c r="A1" s="6" t="s">
        <v>0</v>
      </c>
      <c r="B1" s="6"/>
      <c r="C1" s="7"/>
      <c r="D1" s="7"/>
      <c r="E1" s="7"/>
      <c r="F1" s="7"/>
      <c r="G1" s="7"/>
      <c r="H1" s="7"/>
      <c r="I1" s="21"/>
      <c r="J1" s="7"/>
    </row>
    <row r="2" s="1" customFormat="1" ht="23" customHeight="1" spans="1:10">
      <c r="A2" s="8" t="s">
        <v>1</v>
      </c>
      <c r="B2" s="9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2" t="s">
        <v>9</v>
      </c>
      <c r="J2" s="8" t="s">
        <v>10</v>
      </c>
    </row>
    <row r="3" s="1" customFormat="1" ht="203" customHeight="1" spans="1:10">
      <c r="A3" s="10">
        <v>1</v>
      </c>
      <c r="B3" s="11" t="s">
        <v>11</v>
      </c>
      <c r="C3" s="11" t="s">
        <v>12</v>
      </c>
      <c r="D3" s="12" t="s">
        <v>13</v>
      </c>
      <c r="E3" s="13" t="s">
        <v>14</v>
      </c>
      <c r="F3" s="14" t="s">
        <v>15</v>
      </c>
      <c r="G3" s="14">
        <v>1</v>
      </c>
      <c r="H3" s="14">
        <v>3000</v>
      </c>
      <c r="I3" s="23">
        <f>H3*G3</f>
        <v>3000</v>
      </c>
      <c r="J3" s="24"/>
    </row>
    <row r="4" s="1" customFormat="1" ht="241" customHeight="1" spans="1:10">
      <c r="A4" s="10">
        <v>2</v>
      </c>
      <c r="B4" s="11" t="s">
        <v>16</v>
      </c>
      <c r="C4" s="11" t="s">
        <v>17</v>
      </c>
      <c r="D4" s="12" t="s">
        <v>18</v>
      </c>
      <c r="E4" s="15" t="s">
        <v>19</v>
      </c>
      <c r="F4" s="11" t="s">
        <v>20</v>
      </c>
      <c r="G4" s="14">
        <v>4</v>
      </c>
      <c r="H4" s="14">
        <v>2600</v>
      </c>
      <c r="I4" s="23">
        <f>H4*G4</f>
        <v>10400</v>
      </c>
      <c r="J4" s="24"/>
    </row>
    <row r="5" s="1" customFormat="1" ht="168" customHeight="1" spans="1:10">
      <c r="A5" s="10">
        <v>3</v>
      </c>
      <c r="B5" s="11" t="s">
        <v>21</v>
      </c>
      <c r="C5" s="11" t="s">
        <v>17</v>
      </c>
      <c r="D5" s="12" t="s">
        <v>22</v>
      </c>
      <c r="E5" s="15" t="s">
        <v>23</v>
      </c>
      <c r="F5" s="11" t="s">
        <v>15</v>
      </c>
      <c r="G5" s="11">
        <v>1</v>
      </c>
      <c r="H5" s="11">
        <v>1800</v>
      </c>
      <c r="I5" s="25">
        <f>H5*G5</f>
        <v>1800</v>
      </c>
      <c r="J5" s="24"/>
    </row>
    <row r="6" s="1" customFormat="1" ht="126" customHeight="1" spans="1:10">
      <c r="A6" s="10">
        <v>4</v>
      </c>
      <c r="B6" s="11" t="s">
        <v>24</v>
      </c>
      <c r="C6" s="11" t="s">
        <v>25</v>
      </c>
      <c r="D6" s="16" t="s">
        <v>26</v>
      </c>
      <c r="E6" s="15" t="s">
        <v>27</v>
      </c>
      <c r="F6" s="14" t="s">
        <v>15</v>
      </c>
      <c r="G6" s="14">
        <v>1</v>
      </c>
      <c r="H6" s="14">
        <v>600</v>
      </c>
      <c r="I6" s="25">
        <f>H6*G6</f>
        <v>600</v>
      </c>
      <c r="J6" s="24"/>
    </row>
    <row r="7" customHeight="1" spans="1:10">
      <c r="A7" s="10">
        <v>5</v>
      </c>
      <c r="B7" s="17" t="s">
        <v>28</v>
      </c>
      <c r="C7" s="18"/>
      <c r="D7" s="18"/>
      <c r="E7" s="18"/>
      <c r="F7" s="18"/>
      <c r="G7" s="19"/>
      <c r="H7" s="20"/>
      <c r="I7" s="26">
        <f>SUM(I3:I6)</f>
        <v>15800</v>
      </c>
      <c r="J7" s="20"/>
    </row>
  </sheetData>
  <mergeCells count="2">
    <mergeCell ref="A1:J1"/>
    <mergeCell ref="B7:G7"/>
  </mergeCells>
  <pageMargins left="0.751388888888889" right="0.751388888888889" top="0.354166666666667" bottom="0.472222222222222" header="0.275" footer="0.314583333333333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扩音设备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WPS_1729497643</cp:lastModifiedBy>
  <dcterms:created xsi:type="dcterms:W3CDTF">2020-08-10T03:34:00Z</dcterms:created>
  <dcterms:modified xsi:type="dcterms:W3CDTF">2025-08-05T02:21:27Z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A9BC3D60E8A34BEDA715CB5D5CED4285</vt:lpwstr>
  </property>
  <property fmtid="{D5CDD505-2E9C-101B-9397-08002B2CF9AE}" pid="4" name="commondata">
    <vt:lpwstr>eyJoZGlkIjoiOTJhODQxY2M2ZmRjNTkwZjFlNTljOGZjNDdjYjUyNGMifQ==</vt:lpwstr>
  </property>
  <property fmtid="{D5CDD505-2E9C-101B-9397-08002B2CF9AE}" pid="5" name="KSOReadingLayout">
    <vt:bool>true</vt:bool>
  </property>
</Properties>
</file>