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customStorage/customStorage.xml" ContentType="application/vnd.wps-officedocument.customStor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Sheet1" sheetId="1" r:id="rId1"/>
    <sheet name="Sheet2" sheetId="2" r:id="rId2"/>
    <sheet name="Sheet3"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5" name="ID_3FD41C1772D44CC8B6AF214D7431EC47" descr="webwxgetmsgimg"/>
        <xdr:cNvPicPr>
          <a:picLocks noChangeAspect="1"/>
        </xdr:cNvPicPr>
      </xdr:nvPicPr>
      <xdr:blipFill>
        <a:blip r:embed="rId1"/>
        <a:stretch>
          <a:fillRect/>
        </a:stretch>
      </xdr:blipFill>
      <xdr:spPr>
        <a:xfrm>
          <a:off x="6232525" y="352425"/>
          <a:ext cx="7541895" cy="10058400"/>
        </a:xfrm>
        <a:prstGeom prst="rect">
          <a:avLst/>
        </a:prstGeom>
      </xdr:spPr>
    </xdr:pic>
  </etc:cellImage>
  <etc:cellImage>
    <xdr:pic>
      <xdr:nvPicPr>
        <xdr:cNvPr id="6" name="ID_614E00DD79254626AB44CACF0FF2A872" descr="webwxgetmsgimg (3)"/>
        <xdr:cNvPicPr>
          <a:picLocks noChangeAspect="1"/>
        </xdr:cNvPicPr>
      </xdr:nvPicPr>
      <xdr:blipFill>
        <a:blip r:embed="rId2"/>
        <a:stretch>
          <a:fillRect/>
        </a:stretch>
      </xdr:blipFill>
      <xdr:spPr>
        <a:xfrm>
          <a:off x="6232525" y="1304925"/>
          <a:ext cx="7541260" cy="10058400"/>
        </a:xfrm>
        <a:prstGeom prst="rect">
          <a:avLst/>
        </a:prstGeom>
      </xdr:spPr>
    </xdr:pic>
  </etc:cellImage>
  <etc:cellImage>
    <xdr:pic>
      <xdr:nvPicPr>
        <xdr:cNvPr id="7" name="ID_4AD13669084C484D8CDCDA44B2B5FD20" descr="webwxgetmsgimg (1)"/>
        <xdr:cNvPicPr>
          <a:picLocks noChangeAspect="1"/>
        </xdr:cNvPicPr>
      </xdr:nvPicPr>
      <xdr:blipFill>
        <a:blip r:embed="rId3"/>
        <a:stretch>
          <a:fillRect/>
        </a:stretch>
      </xdr:blipFill>
      <xdr:spPr>
        <a:xfrm>
          <a:off x="6232525" y="2771775"/>
          <a:ext cx="10057765" cy="7540625"/>
        </a:xfrm>
        <a:prstGeom prst="rect">
          <a:avLst/>
        </a:prstGeom>
      </xdr:spPr>
    </xdr:pic>
  </etc:cellImage>
  <etc:cellImage>
    <xdr:pic>
      <xdr:nvPicPr>
        <xdr:cNvPr id="8" name="ID_F283A6B15CF342109F7746482A4A5D09" descr="webwxgetmsgimg (2)"/>
        <xdr:cNvPicPr>
          <a:picLocks noChangeAspect="1"/>
        </xdr:cNvPicPr>
      </xdr:nvPicPr>
      <xdr:blipFill>
        <a:blip r:embed="rId4"/>
        <a:stretch>
          <a:fillRect/>
        </a:stretch>
      </xdr:blipFill>
      <xdr:spPr>
        <a:xfrm>
          <a:off x="6232525" y="6571615"/>
          <a:ext cx="7886700" cy="9115425"/>
        </a:xfrm>
        <a:prstGeom prst="rect">
          <a:avLst/>
        </a:prstGeom>
      </xdr:spPr>
    </xdr:pic>
  </etc:cellImage>
  <etc:cellImage>
    <xdr:pic>
      <xdr:nvPicPr>
        <xdr:cNvPr id="9" name="ID_5CA86AD8006145E0B043398C1A66446B" descr="webwxgetmsgimg (4)"/>
        <xdr:cNvPicPr>
          <a:picLocks noChangeAspect="1"/>
        </xdr:cNvPicPr>
      </xdr:nvPicPr>
      <xdr:blipFill>
        <a:blip r:embed="rId5"/>
        <a:stretch>
          <a:fillRect/>
        </a:stretch>
      </xdr:blipFill>
      <xdr:spPr>
        <a:xfrm>
          <a:off x="6232525" y="6057265"/>
          <a:ext cx="10058400" cy="5657850"/>
        </a:xfrm>
        <a:prstGeom prst="rect">
          <a:avLst/>
        </a:prstGeom>
      </xdr:spPr>
    </xdr:pic>
  </etc:cellImage>
  <etc:cellImage>
    <xdr:pic>
      <xdr:nvPicPr>
        <xdr:cNvPr id="10" name="ID_6090B314F4974D72A298EFB21E1DC8DB" descr="webwxgetmsgimg (5)"/>
        <xdr:cNvPicPr>
          <a:picLocks noChangeAspect="1"/>
        </xdr:cNvPicPr>
      </xdr:nvPicPr>
      <xdr:blipFill>
        <a:blip r:embed="rId6"/>
        <a:stretch>
          <a:fillRect/>
        </a:stretch>
      </xdr:blipFill>
      <xdr:spPr>
        <a:xfrm>
          <a:off x="6232525" y="6590665"/>
          <a:ext cx="7541895" cy="10060305"/>
        </a:xfrm>
        <a:prstGeom prst="rect">
          <a:avLst/>
        </a:prstGeom>
      </xdr:spPr>
    </xdr:pic>
  </etc:cellImage>
  <etc:cellImage>
    <xdr:pic>
      <xdr:nvPicPr>
        <xdr:cNvPr id="11" name="ID_7512BC2333FC4E328BD3BAF39F933E40" descr="webwxgetmsgimg (6)"/>
        <xdr:cNvPicPr>
          <a:picLocks noChangeAspect="1"/>
        </xdr:cNvPicPr>
      </xdr:nvPicPr>
      <xdr:blipFill>
        <a:blip r:embed="rId7"/>
        <a:stretch>
          <a:fillRect/>
        </a:stretch>
      </xdr:blipFill>
      <xdr:spPr>
        <a:xfrm>
          <a:off x="6232525" y="7545070"/>
          <a:ext cx="5657850" cy="10058400"/>
        </a:xfrm>
        <a:prstGeom prst="rect">
          <a:avLst/>
        </a:prstGeom>
      </xdr:spPr>
    </xdr:pic>
  </etc:cellImage>
  <etc:cellImage>
    <xdr:pic>
      <xdr:nvPicPr>
        <xdr:cNvPr id="12" name="ID_2C8474D4CC064533BB57E7F6DB37BF2B" descr="webwxgetmsgimg (7)"/>
        <xdr:cNvPicPr>
          <a:picLocks noChangeAspect="1"/>
        </xdr:cNvPicPr>
      </xdr:nvPicPr>
      <xdr:blipFill>
        <a:blip r:embed="rId8"/>
        <a:stretch>
          <a:fillRect/>
        </a:stretch>
      </xdr:blipFill>
      <xdr:spPr>
        <a:xfrm>
          <a:off x="6232525" y="3828415"/>
          <a:ext cx="10058400" cy="5659755"/>
        </a:xfrm>
        <a:prstGeom prst="rect">
          <a:avLst/>
        </a:prstGeom>
      </xdr:spPr>
    </xdr:pic>
  </etc:cellImage>
  <etc:cellImage>
    <xdr:pic>
      <xdr:nvPicPr>
        <xdr:cNvPr id="13" name="ID_28BAF9B4F48D49FEBE6A14A47729F57C" descr="webwxgetmsgimg (8)"/>
        <xdr:cNvPicPr>
          <a:picLocks noChangeAspect="1"/>
        </xdr:cNvPicPr>
      </xdr:nvPicPr>
      <xdr:blipFill>
        <a:blip r:embed="rId9"/>
        <a:stretch>
          <a:fillRect/>
        </a:stretch>
      </xdr:blipFill>
      <xdr:spPr>
        <a:xfrm>
          <a:off x="6232525" y="3475990"/>
          <a:ext cx="5657850" cy="10072370"/>
        </a:xfrm>
        <a:prstGeom prst="rect">
          <a:avLst/>
        </a:prstGeom>
      </xdr:spPr>
    </xdr:pic>
  </etc:cellImage>
  <etc:cellImage>
    <xdr:pic>
      <xdr:nvPicPr>
        <xdr:cNvPr id="14" name="ID_14B41E77E5734CDB89EBDCBC92C70019" descr="webwxgetmsgimg (8)"/>
        <xdr:cNvPicPr>
          <a:picLocks noChangeAspect="1"/>
        </xdr:cNvPicPr>
      </xdr:nvPicPr>
      <xdr:blipFill>
        <a:blip r:embed="rId9"/>
        <a:stretch>
          <a:fillRect/>
        </a:stretch>
      </xdr:blipFill>
      <xdr:spPr>
        <a:xfrm>
          <a:off x="6232525" y="4438015"/>
          <a:ext cx="5657850" cy="10062845"/>
        </a:xfrm>
        <a:prstGeom prst="rect">
          <a:avLst/>
        </a:prstGeom>
      </xdr:spPr>
    </xdr:pic>
  </etc:cellImage>
  <etc:cellImage>
    <xdr:pic>
      <xdr:nvPicPr>
        <xdr:cNvPr id="3" name="ID_89DB1A7557FF4DD0951BB29DE06323B6" descr="webwxgetmsgimg (10)"/>
        <xdr:cNvPicPr>
          <a:picLocks noChangeAspect="1"/>
        </xdr:cNvPicPr>
      </xdr:nvPicPr>
      <xdr:blipFill>
        <a:blip r:embed="rId10"/>
        <a:stretch>
          <a:fillRect/>
        </a:stretch>
      </xdr:blipFill>
      <xdr:spPr>
        <a:xfrm>
          <a:off x="4600575" y="11912600"/>
          <a:ext cx="5661025" cy="10058400"/>
        </a:xfrm>
        <a:prstGeom prst="rect">
          <a:avLst/>
        </a:prstGeom>
      </xdr:spPr>
    </xdr:pic>
  </etc:cellImage>
  <etc:cellImage>
    <xdr:pic>
      <xdr:nvPicPr>
        <xdr:cNvPr id="2" name="ID_74863F72A5694B1A811344A9FDAE8710" descr="webwxgetmsgimg (9)"/>
        <xdr:cNvPicPr>
          <a:picLocks noChangeAspect="1"/>
        </xdr:cNvPicPr>
      </xdr:nvPicPr>
      <xdr:blipFill>
        <a:blip r:embed="rId11"/>
        <a:stretch>
          <a:fillRect/>
        </a:stretch>
      </xdr:blipFill>
      <xdr:spPr>
        <a:xfrm>
          <a:off x="6232525" y="5923915"/>
          <a:ext cx="10058400" cy="5662295"/>
        </a:xfrm>
        <a:prstGeom prst="rect">
          <a:avLst/>
        </a:prstGeom>
      </xdr:spPr>
    </xdr:pic>
  </etc:cellImage>
</etc:cellImages>
</file>

<file path=xl/sharedStrings.xml><?xml version="1.0" encoding="utf-8"?>
<sst xmlns="http://schemas.openxmlformats.org/spreadsheetml/2006/main" count="31" uniqueCount="31">
  <si>
    <t>拟采买劳保用品清单</t>
  </si>
  <si>
    <t>序号</t>
  </si>
  <si>
    <t>名称</t>
  </si>
  <si>
    <t>数量</t>
  </si>
  <si>
    <t>备注</t>
  </si>
  <si>
    <t>班级脚踏式塑料垃圾篓 蓝灰6个绿灰2个分类垃圾桶 大号脚踏式40L</t>
  </si>
  <si>
    <t>办公室垃圾桶 得力 9190垃圾桶26.6cm中号金属网状圆纸篓 黑色</t>
  </si>
  <si>
    <t>大号黑色垃圾塑料袋120*140</t>
  </si>
  <si>
    <t>中号黑色垃圾塑料袋85*90</t>
  </si>
  <si>
    <t>小号家用黑色垃圾袋45*50</t>
  </si>
  <si>
    <t>大号黑、红、蓝、绿色塑料垃圾桶（240升带轮子）各一个</t>
  </si>
  <si>
    <t>班级教室用塑料撮箕（可悬挂至移动落地式拖把架不锈钢置物架）</t>
  </si>
  <si>
    <t>班级教室用塑料扫帚（可悬挂至移动落地式拖把架不锈钢置物架）</t>
  </si>
  <si>
    <t>班级教室用吸水拖（可悬挂至移动落地式拖把架不锈钢置物架）</t>
  </si>
  <si>
    <t>楼道用大排拖大号吸水拖把60CM以上</t>
  </si>
  <si>
    <t>保洁用毛巾（30*70）</t>
  </si>
  <si>
    <t>84消毒液</t>
  </si>
  <si>
    <t>洗手液</t>
  </si>
  <si>
    <t>铁火钳（50厘米长）</t>
  </si>
  <si>
    <t>加厚橡胶牛津手套</t>
  </si>
  <si>
    <t>高效氯氰菊酯杀虫剂</t>
  </si>
  <si>
    <t>卫生间用檀（李字牌香檀香蚊香10盘/合）</t>
  </si>
  <si>
    <t>洁厕剂（超威 SUPERB 500g除菌洁厕精）</t>
  </si>
  <si>
    <t>不锈钢人字梯（3米打开6米）</t>
  </si>
  <si>
    <t>钢丝球</t>
  </si>
  <si>
    <t>水桶10L</t>
  </si>
  <si>
    <t>公牛插座多孔长线电源插座 【3位总控3米】</t>
  </si>
  <si>
    <t>公牛 GN-604 多孔八位3米插板电源插座</t>
  </si>
  <si>
    <t>公牛 1.8米多孔多插位新国标插座</t>
  </si>
  <si>
    <t>移动落地式拖把架不锈钢置物架放扫把墩布挂架子阳台清洁工具收纳</t>
  </si>
  <si>
    <t>环卫竹扫把</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</si>
</sst>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0">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0" fillId="2" borderId="2" applyNumberFormat="0" applyFont="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6" fillId="0" borderId="3" applyNumberFormat="0" applyFill="0" applyAlignment="0" applyProtection="0">
      <alignment vertical="center"/>
    </xf>
    <xf numFmtId="0" fontId="7" fillId="0" borderId="3" applyNumberFormat="0" applyFill="0" applyAlignment="0" applyProtection="0">
      <alignment vertical="center"/>
    </xf>
    <xf numFmtId="0" fontId="8" fillId="0" borderId="4" applyNumberFormat="0" applyFill="0" applyAlignment="0" applyProtection="0">
      <alignment vertical="center"/>
    </xf>
    <xf numFmtId="0" fontId="8" fillId="0" borderId="0" applyNumberFormat="0" applyFill="0" applyBorder="0" applyAlignment="0" applyProtection="0">
      <alignment vertical="center"/>
    </xf>
    <xf numFmtId="0" fontId="9" fillId="3" borderId="5" applyNumberFormat="0" applyAlignment="0" applyProtection="0">
      <alignment vertical="center"/>
    </xf>
    <xf numFmtId="0" fontId="10" fillId="4" borderId="6" applyNumberFormat="0" applyAlignment="0" applyProtection="0">
      <alignment vertical="center"/>
    </xf>
    <xf numFmtId="0" fontId="11" fillId="4" borderId="5" applyNumberFormat="0" applyAlignment="0" applyProtection="0">
      <alignment vertical="center"/>
    </xf>
    <xf numFmtId="0" fontId="12" fillId="5" borderId="7" applyNumberFormat="0" applyAlignment="0" applyProtection="0">
      <alignment vertical="center"/>
    </xf>
    <xf numFmtId="0" fontId="13" fillId="0" borderId="8" applyNumberFormat="0" applyFill="0" applyAlignment="0" applyProtection="0">
      <alignment vertical="center"/>
    </xf>
    <xf numFmtId="0" fontId="14" fillId="0" borderId="9" applyNumberFormat="0" applyFill="0" applyAlignment="0" applyProtection="0">
      <alignment vertical="center"/>
    </xf>
    <xf numFmtId="0" fontId="15" fillId="6" borderId="0" applyNumberFormat="0" applyBorder="0" applyAlignment="0" applyProtection="0">
      <alignment vertical="center"/>
    </xf>
    <xf numFmtId="0" fontId="16" fillId="7" borderId="0" applyNumberFormat="0" applyBorder="0" applyAlignment="0" applyProtection="0">
      <alignment vertical="center"/>
    </xf>
    <xf numFmtId="0" fontId="17" fillId="8" borderId="0" applyNumberFormat="0" applyBorder="0" applyAlignment="0" applyProtection="0">
      <alignment vertical="center"/>
    </xf>
    <xf numFmtId="0" fontId="18" fillId="9" borderId="0" applyNumberFormat="0" applyBorder="0" applyAlignment="0" applyProtection="0">
      <alignment vertical="center"/>
    </xf>
    <xf numFmtId="0" fontId="19" fillId="10" borderId="0" applyNumberFormat="0" applyBorder="0" applyAlignment="0" applyProtection="0">
      <alignment vertical="center"/>
    </xf>
    <xf numFmtId="0" fontId="19" fillId="11" borderId="0" applyNumberFormat="0" applyBorder="0" applyAlignment="0" applyProtection="0">
      <alignment vertical="center"/>
    </xf>
    <xf numFmtId="0" fontId="18" fillId="12" borderId="0" applyNumberFormat="0" applyBorder="0" applyAlignment="0" applyProtection="0">
      <alignment vertical="center"/>
    </xf>
    <xf numFmtId="0" fontId="18" fillId="13" borderId="0" applyNumberFormat="0" applyBorder="0" applyAlignment="0" applyProtection="0">
      <alignment vertical="center"/>
    </xf>
    <xf numFmtId="0" fontId="19" fillId="14" borderId="0" applyNumberFormat="0" applyBorder="0" applyAlignment="0" applyProtection="0">
      <alignment vertical="center"/>
    </xf>
    <xf numFmtId="0" fontId="19" fillId="15" borderId="0" applyNumberFormat="0" applyBorder="0" applyAlignment="0" applyProtection="0">
      <alignment vertical="center"/>
    </xf>
    <xf numFmtId="0" fontId="18" fillId="16" borderId="0" applyNumberFormat="0" applyBorder="0" applyAlignment="0" applyProtection="0">
      <alignment vertical="center"/>
    </xf>
    <xf numFmtId="0" fontId="18" fillId="17" borderId="0" applyNumberFormat="0" applyBorder="0" applyAlignment="0" applyProtection="0">
      <alignment vertical="center"/>
    </xf>
    <xf numFmtId="0" fontId="19" fillId="18" borderId="0" applyNumberFormat="0" applyBorder="0" applyAlignment="0" applyProtection="0">
      <alignment vertical="center"/>
    </xf>
    <xf numFmtId="0" fontId="19" fillId="19" borderId="0" applyNumberFormat="0" applyBorder="0" applyAlignment="0" applyProtection="0">
      <alignment vertical="center"/>
    </xf>
    <xf numFmtId="0" fontId="18" fillId="20" borderId="0" applyNumberFormat="0" applyBorder="0" applyAlignment="0" applyProtection="0">
      <alignment vertical="center"/>
    </xf>
    <xf numFmtId="0" fontId="18" fillId="21" borderId="0" applyNumberFormat="0" applyBorder="0" applyAlignment="0" applyProtection="0">
      <alignment vertical="center"/>
    </xf>
    <xf numFmtId="0" fontId="19" fillId="22" borderId="0" applyNumberFormat="0" applyBorder="0" applyAlignment="0" applyProtection="0">
      <alignment vertical="center"/>
    </xf>
    <xf numFmtId="0" fontId="19" fillId="23" borderId="0" applyNumberFormat="0" applyBorder="0" applyAlignment="0" applyProtection="0">
      <alignment vertical="center"/>
    </xf>
    <xf numFmtId="0" fontId="18" fillId="24" borderId="0" applyNumberFormat="0" applyBorder="0" applyAlignment="0" applyProtection="0">
      <alignment vertical="center"/>
    </xf>
    <xf numFmtId="0" fontId="18" fillId="25" borderId="0" applyNumberFormat="0" applyBorder="0" applyAlignment="0" applyProtection="0">
      <alignment vertical="center"/>
    </xf>
    <xf numFmtId="0" fontId="19" fillId="26" borderId="0" applyNumberFormat="0" applyBorder="0" applyAlignment="0" applyProtection="0">
      <alignment vertical="center"/>
    </xf>
    <xf numFmtId="0" fontId="19" fillId="27" borderId="0" applyNumberFormat="0" applyBorder="0" applyAlignment="0" applyProtection="0">
      <alignment vertical="center"/>
    </xf>
    <xf numFmtId="0" fontId="18" fillId="28" borderId="0" applyNumberFormat="0" applyBorder="0" applyAlignment="0" applyProtection="0">
      <alignment vertical="center"/>
    </xf>
    <xf numFmtId="0" fontId="18" fillId="29" borderId="0" applyNumberFormat="0" applyBorder="0" applyAlignment="0" applyProtection="0">
      <alignment vertical="center"/>
    </xf>
    <xf numFmtId="0" fontId="19" fillId="30" borderId="0" applyNumberFormat="0" applyBorder="0" applyAlignment="0" applyProtection="0">
      <alignment vertical="center"/>
    </xf>
    <xf numFmtId="0" fontId="19" fillId="31" borderId="0" applyNumberFormat="0" applyBorder="0" applyAlignment="0" applyProtection="0">
      <alignment vertical="center"/>
    </xf>
    <xf numFmtId="0" fontId="18" fillId="32" borderId="0" applyNumberFormat="0" applyBorder="0" applyAlignment="0" applyProtection="0">
      <alignment vertical="center"/>
    </xf>
  </cellStyleXfs>
  <cellXfs count="5">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alignment vertical="center"/>
    </xf>
    <xf numFmtId="0" fontId="0" fillId="0" borderId="1" xfId="0" applyBorder="1" applyAlignment="1">
      <alignment horizontal="lef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_rels/workbook.xml.rels><?xml version="1.0" encoding="UTF-8" standalone="yes"?>
<Relationships xmlns="http://schemas.openxmlformats.org/package/2006/relationships"><Relationship Id="rId8" Type="http://www.wps.cn/officeDocument/2023/relationships/customStorage" Target="customStorage/customStorage.xml"/><Relationship Id="rId7" Type="http://schemas.openxmlformats.org/officeDocument/2006/relationships/styles" Target="styles.xml"/><Relationship Id="rId6" Type="http://www.wps.cn/officeDocument/2020/cellImage" Target="cellimag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9"/>
  <sheetViews>
    <sheetView tabSelected="1" topLeftCell="A21" workbookViewId="0">
      <selection activeCell="B32" sqref="B32"/>
    </sheetView>
  </sheetViews>
  <sheetFormatPr defaultColWidth="9" defaultRowHeight="13.5" outlineLevelCol="3"/>
  <cols>
    <col min="2" max="2" width="44.625" customWidth="1"/>
    <col min="3" max="3" width="6.66666666666667" customWidth="1"/>
    <col min="4" max="4" width="12.5"/>
  </cols>
  <sheetData>
    <row r="1" spans="1:3">
      <c r="A1" s="1" t="s">
        <v>0</v>
      </c>
      <c r="B1" s="1"/>
      <c r="C1" s="1"/>
    </row>
    <row r="2" spans="1:4">
      <c r="A2" s="2" t="s">
        <v>1</v>
      </c>
      <c r="B2" s="2" t="s">
        <v>2</v>
      </c>
      <c r="C2" s="2" t="s">
        <v>3</v>
      </c>
      <c r="D2" s="3" t="s">
        <v>4</v>
      </c>
    </row>
    <row r="3" ht="75" spans="1:4">
      <c r="A3" s="2">
        <v>1</v>
      </c>
      <c r="B3" s="4" t="s">
        <v>5</v>
      </c>
      <c r="C3" s="2">
        <v>8</v>
      </c>
      <c r="D3" s="3" t="str">
        <f>_xlfn.DISPIMG("ID_3FD41C1772D44CC8B6AF214D7431EC47",1)</f>
        <v>=DISPIMG("ID_3FD41C1772D44CC8B6AF214D7431EC47",1)</v>
      </c>
    </row>
    <row r="4" ht="75" spans="1:4">
      <c r="A4" s="2">
        <v>2</v>
      </c>
      <c r="B4" s="4" t="s">
        <v>6</v>
      </c>
      <c r="C4" s="2">
        <v>15</v>
      </c>
      <c r="D4" s="3" t="str">
        <f>_xlfn.DISPIMG("ID_614E00DD79254626AB44CACF0FF2A872",1)</f>
        <v>=DISPIMG("ID_614E00DD79254626AB44CACF0FF2A872",1)</v>
      </c>
    </row>
    <row r="5" spans="1:4">
      <c r="A5" s="2">
        <v>3</v>
      </c>
      <c r="B5" s="4" t="s">
        <v>7</v>
      </c>
      <c r="C5" s="2">
        <v>100</v>
      </c>
      <c r="D5" s="3"/>
    </row>
    <row r="6" spans="1:4">
      <c r="A6" s="2">
        <v>4</v>
      </c>
      <c r="B6" s="4" t="s">
        <v>8</v>
      </c>
      <c r="C6" s="2">
        <v>100</v>
      </c>
      <c r="D6" s="3"/>
    </row>
    <row r="7" spans="1:4">
      <c r="A7" s="2">
        <v>5</v>
      </c>
      <c r="B7" s="4" t="s">
        <v>9</v>
      </c>
      <c r="C7" s="2">
        <v>200</v>
      </c>
      <c r="D7" s="3"/>
    </row>
    <row r="8" ht="56.2" spans="1:4">
      <c r="A8" s="2">
        <v>6</v>
      </c>
      <c r="B8" s="4" t="s">
        <v>10</v>
      </c>
      <c r="C8" s="2">
        <v>4</v>
      </c>
      <c r="D8" s="3" t="str">
        <f>_xlfn.DISPIMG("ID_4AD13669084C484D8CDCDA44B2B5FD20",1)</f>
        <v>=DISPIMG("ID_4AD13669084C484D8CDCDA44B2B5FD20",1)</v>
      </c>
    </row>
    <row r="9" ht="75" spans="1:4">
      <c r="A9" s="2">
        <v>7</v>
      </c>
      <c r="B9" s="4" t="s">
        <v>11</v>
      </c>
      <c r="C9" s="2">
        <v>15</v>
      </c>
      <c r="D9" s="3" t="str">
        <f>_xlfn.DISPIMG("ID_28BAF9B4F48D49FEBE6A14A47729F57C",1)</f>
        <v>=DISPIMG("ID_28BAF9B4F48D49FEBE6A14A47729F57C",1)</v>
      </c>
    </row>
    <row r="10" ht="75" spans="1:4">
      <c r="A10" s="2">
        <v>8</v>
      </c>
      <c r="B10" s="4" t="s">
        <v>12</v>
      </c>
      <c r="C10" s="2">
        <v>15</v>
      </c>
      <c r="D10" s="3" t="str">
        <f>_xlfn.DISPIMG("ID_14B41E77E5734CDB89EBDCBC92C70019",1)</f>
        <v>=DISPIMG("ID_14B41E77E5734CDB89EBDCBC92C70019",1)</v>
      </c>
    </row>
    <row r="11" ht="42.2" spans="1:4">
      <c r="A11" s="2">
        <v>9</v>
      </c>
      <c r="B11" s="4" t="s">
        <v>13</v>
      </c>
      <c r="C11" s="2">
        <v>15</v>
      </c>
      <c r="D11" s="3" t="str">
        <f>_xlfn.DISPIMG("ID_2C8474D4CC064533BB57E7F6DB37BF2B",1)</f>
        <v>=DISPIMG("ID_2C8474D4CC064533BB57E7F6DB37BF2B",1)</v>
      </c>
    </row>
    <row r="12" ht="42.2" spans="1:4">
      <c r="A12" s="2">
        <v>10</v>
      </c>
      <c r="B12" s="4" t="s">
        <v>14</v>
      </c>
      <c r="C12" s="2">
        <v>5</v>
      </c>
      <c r="D12" s="3" t="str">
        <f>_xlfn.DISPIMG("ID_74863F72A5694B1A811344A9FDAE8710",1)</f>
        <v>=DISPIMG("ID_74863F72A5694B1A811344A9FDAE8710",1)</v>
      </c>
    </row>
    <row r="13" spans="1:4">
      <c r="A13" s="2">
        <v>11</v>
      </c>
      <c r="B13" s="4" t="s">
        <v>15</v>
      </c>
      <c r="C13" s="2">
        <v>50</v>
      </c>
      <c r="D13" s="3"/>
    </row>
    <row r="14" spans="1:4">
      <c r="A14" s="2">
        <v>12</v>
      </c>
      <c r="B14" s="4" t="s">
        <v>16</v>
      </c>
      <c r="C14" s="2">
        <v>30</v>
      </c>
      <c r="D14" s="3"/>
    </row>
    <row r="15" spans="1:4">
      <c r="A15" s="2">
        <v>13</v>
      </c>
      <c r="B15" s="4" t="s">
        <v>17</v>
      </c>
      <c r="C15" s="2">
        <v>20</v>
      </c>
      <c r="D15" s="3"/>
    </row>
    <row r="16" spans="1:4">
      <c r="A16" s="2">
        <v>14</v>
      </c>
      <c r="B16" s="4" t="s">
        <v>18</v>
      </c>
      <c r="C16" s="2">
        <v>5</v>
      </c>
      <c r="D16" s="3"/>
    </row>
    <row r="17" spans="1:4">
      <c r="A17" s="2">
        <v>15</v>
      </c>
      <c r="B17" s="4" t="s">
        <v>19</v>
      </c>
      <c r="C17" s="2">
        <v>5</v>
      </c>
      <c r="D17" s="3"/>
    </row>
    <row r="18" spans="1:4">
      <c r="A18" s="2">
        <v>16</v>
      </c>
      <c r="B18" s="4" t="s">
        <v>20</v>
      </c>
      <c r="C18" s="2">
        <v>2</v>
      </c>
      <c r="D18" s="3"/>
    </row>
    <row r="19" spans="1:4">
      <c r="A19" s="2">
        <v>17</v>
      </c>
      <c r="B19" s="4" t="s">
        <v>21</v>
      </c>
      <c r="C19" s="2">
        <v>6</v>
      </c>
      <c r="D19" s="3"/>
    </row>
    <row r="20" spans="1:4">
      <c r="A20" s="2">
        <v>18</v>
      </c>
      <c r="B20" s="4" t="s">
        <v>22</v>
      </c>
      <c r="C20" s="2">
        <v>30</v>
      </c>
      <c r="D20" s="3"/>
    </row>
    <row r="21" spans="1:4">
      <c r="A21" s="2">
        <v>19</v>
      </c>
      <c r="B21" s="4" t="s">
        <v>23</v>
      </c>
      <c r="C21" s="2">
        <v>1</v>
      </c>
      <c r="D21" s="3"/>
    </row>
    <row r="22" spans="1:4">
      <c r="A22" s="2">
        <v>20</v>
      </c>
      <c r="B22" s="3" t="s">
        <v>24</v>
      </c>
      <c r="C22" s="2">
        <v>50</v>
      </c>
      <c r="D22" s="3"/>
    </row>
    <row r="23" spans="1:4">
      <c r="A23" s="2">
        <v>21</v>
      </c>
      <c r="B23" s="3" t="s">
        <v>25</v>
      </c>
      <c r="C23" s="2">
        <v>5</v>
      </c>
      <c r="D23" s="3"/>
    </row>
    <row r="24" ht="42.15" spans="1:4">
      <c r="A24" s="2">
        <v>22</v>
      </c>
      <c r="B24" s="3" t="s">
        <v>26</v>
      </c>
      <c r="C24" s="2">
        <v>20</v>
      </c>
      <c r="D24" s="3" t="str">
        <f>_xlfn.DISPIMG("ID_5CA86AD8006145E0B043398C1A66446B",1)</f>
        <v>=DISPIMG("ID_5CA86AD8006145E0B043398C1A66446B",1)</v>
      </c>
    </row>
    <row r="25" ht="75" spans="1:4">
      <c r="A25" s="2">
        <v>23</v>
      </c>
      <c r="B25" s="3" t="s">
        <v>27</v>
      </c>
      <c r="C25" s="2">
        <v>20</v>
      </c>
      <c r="D25" s="3" t="str">
        <f>_xlfn.DISPIMG("ID_6090B314F4974D72A298EFB21E1DC8DB",1)</f>
        <v>=DISPIMG("ID_6090B314F4974D72A298EFB21E1DC8DB",1)</v>
      </c>
    </row>
    <row r="26" ht="75" spans="1:4">
      <c r="A26" s="2">
        <v>24</v>
      </c>
      <c r="B26" s="3" t="s">
        <v>28</v>
      </c>
      <c r="C26" s="2">
        <v>20</v>
      </c>
      <c r="D26" s="3" t="str">
        <f>_xlfn.DISPIMG("ID_7512BC2333FC4E328BD3BAF39F933E40",1)</f>
        <v>=DISPIMG("ID_7512BC2333FC4E328BD3BAF39F933E40",1)</v>
      </c>
    </row>
    <row r="27" ht="75" spans="1:4">
      <c r="A27" s="2">
        <v>25</v>
      </c>
      <c r="B27" s="3" t="s">
        <v>29</v>
      </c>
      <c r="C27" s="2">
        <v>6</v>
      </c>
      <c r="D27" s="3" t="str">
        <f>_xlfn.DISPIMG("ID_F283A6B15CF342109F7746482A4A5D09",1)</f>
        <v>=DISPIMG("ID_F283A6B15CF342109F7746482A4A5D09",1)</v>
      </c>
    </row>
    <row r="28" ht="75" spans="1:4">
      <c r="A28" s="2">
        <v>26</v>
      </c>
      <c r="B28" s="3" t="s">
        <v>30</v>
      </c>
      <c r="C28" s="3">
        <v>2</v>
      </c>
      <c r="D28" s="3" t="str">
        <f>_xlfn.DISPIMG("ID_89DB1A7557FF4DD0951BB29DE06323B6",1)</f>
        <v>=DISPIMG("ID_89DB1A7557FF4DD0951BB29DE06323B6",1)</v>
      </c>
    </row>
    <row r="29" spans="3:3">
      <c r="C29">
        <v>7700</v>
      </c>
    </row>
  </sheetData>
  <mergeCells count="1">
    <mergeCell ref="A1:C1"/>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win10</dc:creator>
  <cp:lastModifiedBy>微信用户</cp:lastModifiedBy>
  <dcterms:created xsi:type="dcterms:W3CDTF">2025-08-10T08:40:00Z</dcterms:created>
  <dcterms:modified xsi:type="dcterms:W3CDTF">2025-08-14T10:57:52Z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C14E42DD051B4D1F9FD67B531E56D398_13</vt:lpwstr>
  </property>
  <property fmtid="{D5CDD505-2E9C-101B-9397-08002B2CF9AE}" pid="3" name="KSOProductBuildVer">
    <vt:lpwstr>2052-12.1.0.21541</vt:lpwstr>
  </property>
</Properties>
</file>