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6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<sst xmlns="http://schemas.openxmlformats.org/spreadsheetml/2006/main" count="36" uniqueCount="24">
  <si>
    <t>道路统计表</t>
  </si>
  <si>
    <t>序号</t>
  </si>
  <si>
    <t>项目名称</t>
  </si>
  <si>
    <t>道路长度</t>
  </si>
  <si>
    <t>道路宽度</t>
  </si>
  <si>
    <t>单位</t>
  </si>
  <si>
    <t>备注</t>
  </si>
  <si>
    <t>一号机耕道</t>
  </si>
  <si>
    <t>m</t>
  </si>
  <si>
    <t>二号机耕道</t>
  </si>
  <si>
    <t>三号机耕道</t>
  </si>
  <si>
    <t>四号机耕道</t>
  </si>
  <si>
    <t>合计</t>
  </si>
  <si>
    <t>主要工程数量表</t>
  </si>
  <si>
    <t>数量</t>
  </si>
  <si>
    <t>15cmC25混凝土</t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</si>
  <si>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2</t>
    </r>
  </si>
  <si>
    <t>含6个错车道</t>
  </si>
  <si>
    <t>10cm碎石垫层</t>
  </si>
  <si>
    <t>路基挖方</t>
  </si>
  <si>
    <t>m³</t>
  </si>
  <si>
    <t>路基填方</t>
  </si>
  <si>
    <t>路基挡墙</t>
  </si>
  <si>
    <t>高度0.5~1.3</t>
  </si>
</sst>
</file>

<file path=xl/styles.xml><?xml version="1.0" encoding="utf-8"?>
<styleSheet xmlns="http://schemas.openxmlformats.org/spreadsheetml/2006/main">
  <numFmts count="7">
    <numFmt numFmtId="176" formatCode="0.000_ "/>
    <numFmt numFmtId="177" formatCode="0_ "/>
    <numFmt numFmtId="178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vertAlign val="superscript"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13" borderId="6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8" fillId="12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0" borderId="0"/>
  </cellStyleXfs>
  <cellXfs count="14">
    <xf numFmtId="0" fontId="0" fillId="0" borderId="0" xfId="0">
      <alignment vertical="center"/>
    </xf>
    <xf numFmtId="178" fontId="0" fillId="0" borderId="0" xfId="0" applyNumberFormat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7" fontId="0" fillId="0" borderId="4" xfId="0" applyNumberFormat="1" applyFont="1" applyBorder="1" applyAlignment="1">
      <alignment horizontal="center" vertical="center"/>
    </xf>
    <xf numFmtId="178" fontId="0" fillId="0" borderId="4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178" fontId="2" fillId="0" borderId="4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0"/>
  <sheetViews>
    <sheetView tabSelected="1" zoomScale="115" zoomScaleNormal="115" workbookViewId="0">
      <selection activeCell="B10" sqref="B10:F16"/>
    </sheetView>
  </sheetViews>
  <sheetFormatPr defaultColWidth="9" defaultRowHeight="13.5"/>
  <cols>
    <col min="1" max="1" width="10.25" customWidth="1"/>
    <col min="2" max="2" width="5.875" customWidth="1"/>
    <col min="3" max="3" width="16.0833333333333" customWidth="1"/>
    <col min="4" max="4" width="11.2916666666667" customWidth="1"/>
    <col min="5" max="5" width="11.9583333333333" customWidth="1"/>
    <col min="6" max="6" width="11.4166666666667" customWidth="1"/>
    <col min="7" max="7" width="10.8666666666667" customWidth="1"/>
    <col min="8" max="8" width="5" customWidth="1"/>
    <col min="9" max="9" width="12.625" style="1"/>
    <col min="10" max="10" width="5" customWidth="1"/>
    <col min="11" max="11" width="7.75" customWidth="1"/>
    <col min="12" max="12" width="11.75" customWidth="1"/>
    <col min="13" max="13" width="11.625" customWidth="1"/>
    <col min="14" max="14" width="9.75" customWidth="1"/>
    <col min="15" max="15" width="14.625" customWidth="1"/>
    <col min="16" max="16" width="41" customWidth="1"/>
    <col min="17" max="17" width="12.5" customWidth="1"/>
    <col min="18" max="18" width="16.75" customWidth="1"/>
  </cols>
  <sheetData>
    <row r="2" ht="20" customHeight="1" spans="2:7">
      <c r="B2" s="2" t="s">
        <v>0</v>
      </c>
      <c r="C2" s="3"/>
      <c r="D2" s="3"/>
      <c r="E2" s="3"/>
      <c r="F2" s="3"/>
      <c r="G2" s="4"/>
    </row>
    <row r="3" ht="20" customHeight="1" spans="2:7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ht="20" customHeight="1" spans="2:7">
      <c r="B4" s="6">
        <v>1</v>
      </c>
      <c r="C4" s="7" t="s">
        <v>7</v>
      </c>
      <c r="D4" s="8">
        <v>876.292</v>
      </c>
      <c r="E4" s="7">
        <v>3</v>
      </c>
      <c r="F4" s="7" t="s">
        <v>8</v>
      </c>
      <c r="G4" s="8"/>
    </row>
    <row r="5" ht="20" customHeight="1" spans="2:7">
      <c r="B5" s="6">
        <v>2</v>
      </c>
      <c r="C5" s="7" t="s">
        <v>9</v>
      </c>
      <c r="D5" s="8">
        <v>211.927</v>
      </c>
      <c r="E5" s="7">
        <v>3</v>
      </c>
      <c r="F5" s="7" t="s">
        <v>8</v>
      </c>
      <c r="G5" s="8"/>
    </row>
    <row r="6" ht="20" customHeight="1" spans="2:7">
      <c r="B6" s="6">
        <v>3</v>
      </c>
      <c r="C6" s="7" t="s">
        <v>10</v>
      </c>
      <c r="D6" s="8">
        <v>661.439</v>
      </c>
      <c r="E6" s="7">
        <v>3</v>
      </c>
      <c r="F6" s="7" t="s">
        <v>8</v>
      </c>
      <c r="G6" s="8"/>
    </row>
    <row r="7" ht="20" customHeight="1" spans="2:7">
      <c r="B7" s="6">
        <v>4</v>
      </c>
      <c r="C7" s="7" t="s">
        <v>11</v>
      </c>
      <c r="D7" s="8">
        <v>251.191</v>
      </c>
      <c r="E7" s="7">
        <v>3</v>
      </c>
      <c r="F7" s="7" t="s">
        <v>8</v>
      </c>
      <c r="G7" s="8"/>
    </row>
    <row r="8" ht="20" customHeight="1" spans="2:7">
      <c r="B8" s="9" t="s">
        <v>12</v>
      </c>
      <c r="C8" s="10"/>
      <c r="D8" s="11">
        <f>SUM(D4:D7)</f>
        <v>2000.849</v>
      </c>
      <c r="E8" s="12"/>
      <c r="F8" s="7" t="s">
        <v>8</v>
      </c>
      <c r="G8" s="12"/>
    </row>
    <row r="9" spans="6:6">
      <c r="F9" s="1"/>
    </row>
    <row r="10" ht="20" customHeight="1" spans="2:8">
      <c r="B10" s="5" t="s">
        <v>13</v>
      </c>
      <c r="C10" s="5"/>
      <c r="D10" s="5"/>
      <c r="E10" s="5"/>
      <c r="F10" s="5"/>
      <c r="G10" s="1"/>
      <c r="H10" s="1"/>
    </row>
    <row r="11" ht="20" customHeight="1" spans="2:8">
      <c r="B11" s="5" t="s">
        <v>1</v>
      </c>
      <c r="C11" s="5" t="s">
        <v>2</v>
      </c>
      <c r="D11" s="5" t="s">
        <v>5</v>
      </c>
      <c r="E11" s="5" t="s">
        <v>14</v>
      </c>
      <c r="F11" s="5" t="s">
        <v>6</v>
      </c>
      <c r="G11" s="1"/>
      <c r="H11" s="1"/>
    </row>
    <row r="12" ht="20" customHeight="1" spans="2:8">
      <c r="B12" s="6">
        <v>1</v>
      </c>
      <c r="C12" s="7" t="s">
        <v>15</v>
      </c>
      <c r="D12" s="7" t="s">
        <v>16</v>
      </c>
      <c r="E12" s="7">
        <f>D8*3+25*6</f>
        <v>6152.547</v>
      </c>
      <c r="F12" s="7" t="s">
        <v>17</v>
      </c>
      <c r="G12" s="1"/>
      <c r="H12" s="1"/>
    </row>
    <row r="13" ht="20" customHeight="1" spans="2:8">
      <c r="B13" s="6">
        <v>2</v>
      </c>
      <c r="C13" s="7" t="s">
        <v>18</v>
      </c>
      <c r="D13" s="7" t="s">
        <v>16</v>
      </c>
      <c r="E13" s="7">
        <f>E12</f>
        <v>6152.547</v>
      </c>
      <c r="F13" s="7" t="s">
        <v>17</v>
      </c>
      <c r="G13" s="1"/>
      <c r="H13" s="1"/>
    </row>
    <row r="14" ht="20" customHeight="1" spans="2:8">
      <c r="B14" s="6">
        <v>3</v>
      </c>
      <c r="C14" s="7" t="s">
        <v>19</v>
      </c>
      <c r="D14" s="13" t="s">
        <v>20</v>
      </c>
      <c r="E14" s="7">
        <v>714.733</v>
      </c>
      <c r="F14" s="7"/>
      <c r="G14" s="1"/>
      <c r="H14" s="1"/>
    </row>
    <row r="15" ht="20" customHeight="1" spans="2:8">
      <c r="B15" s="6">
        <v>4</v>
      </c>
      <c r="C15" s="7" t="s">
        <v>21</v>
      </c>
      <c r="D15" s="13" t="s">
        <v>20</v>
      </c>
      <c r="E15" s="7">
        <v>3009.9</v>
      </c>
      <c r="F15" s="7"/>
      <c r="G15" s="1"/>
      <c r="H15" s="1"/>
    </row>
    <row r="16" ht="20" customHeight="1" spans="2:8">
      <c r="B16" s="6">
        <v>5</v>
      </c>
      <c r="C16" s="7" t="s">
        <v>22</v>
      </c>
      <c r="D16" s="13" t="s">
        <v>20</v>
      </c>
      <c r="E16" s="7">
        <v>315</v>
      </c>
      <c r="F16" s="7" t="s">
        <v>23</v>
      </c>
      <c r="G16" s="1"/>
      <c r="H16" s="1"/>
    </row>
    <row r="17" ht="20" customHeight="1" spans="7:9">
      <c r="G17" s="1"/>
      <c r="H17" s="1"/>
      <c r="I17" s="1">
        <v>557</v>
      </c>
    </row>
    <row r="18" spans="7:9">
      <c r="G18" s="1"/>
      <c r="H18" s="1"/>
      <c r="I18" s="1">
        <v>135</v>
      </c>
    </row>
    <row r="19" spans="7:9">
      <c r="G19" s="1"/>
      <c r="H19" s="1"/>
      <c r="I19" s="1">
        <v>180</v>
      </c>
    </row>
    <row r="20" spans="9:9">
      <c r="I20" s="1">
        <f>SUM(I17:I19)</f>
        <v>872</v>
      </c>
    </row>
  </sheetData>
  <mergeCells count="3">
    <mergeCell ref="B2:G2"/>
    <mergeCell ref="B8:C8"/>
    <mergeCell ref="B10:F1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~(*・_・)ノ⌒*丢出去</cp:lastModifiedBy>
  <dcterms:created xsi:type="dcterms:W3CDTF">2017-02-24T03:41:00Z</dcterms:created>
  <dcterms:modified xsi:type="dcterms:W3CDTF">2025-03-23T10:43:17Z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