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设备及软件服务" sheetId="4" r:id="rId1"/>
    <sheet name="高压" sheetId="2" r:id="rId2"/>
    <sheet name="低压" sheetId="1" r:id="rId3"/>
    <sheet name="调试工程" sheetId="3" r:id="rId4"/>
    <sheet name="工程建设服务费" sheetId="5" r:id="rId5"/>
  </sheets>
  <externalReferences>
    <externalReference r:id="rId6"/>
  </externalReferences>
  <definedNames>
    <definedName name="_xlnm.Print_Titles" localSheetId="1">高压!$1:$2</definedName>
    <definedName name="_xlnm.Print_Area" localSheetId="1">高压!$A$1:$F$43</definedName>
    <definedName name="厂家汇总表">#REF!</definedName>
    <definedName name="供应商表">#REF!</definedName>
    <definedName name="屏柜分项报价表">#REF!</definedName>
    <definedName name="屏柜汇总表">'[1]附表3-1（推荐）设备配置明细表（屏柜汇总表）'!#REF!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<sst xmlns="http://schemas.openxmlformats.org/spreadsheetml/2006/main" count="380" uniqueCount="257">
  <si>
    <t>纳雍县董地乡罗嘎村盘活闲置客运站充电站建设项目  设备及软件服务</t>
  </si>
  <si>
    <t>项目编码</t>
  </si>
  <si>
    <t>项目名称</t>
  </si>
  <si>
    <r>
      <rPr>
        <b/>
        <sz val="11"/>
        <color rgb="FF000000"/>
        <rFont val="宋体"/>
        <charset val="134"/>
      </rPr>
      <t>项目特征</t>
    </r>
    <r>
      <rPr>
        <b/>
        <sz val="11"/>
        <color rgb="FFFF0000"/>
        <rFont val="宋体"/>
        <charset val="134"/>
      </rPr>
      <t>(例)</t>
    </r>
  </si>
  <si>
    <t>计量单位</t>
  </si>
  <si>
    <t>数量</t>
  </si>
  <si>
    <t>一</t>
  </si>
  <si>
    <t>设备</t>
  </si>
  <si>
    <t>1</t>
  </si>
  <si>
    <t>变压器设备</t>
  </si>
  <si>
    <t>1000kv欧式箱变（铜芯干变）配置400A空开4组，无功补偿配套SVG动态无功补偿。</t>
  </si>
  <si>
    <t>套</t>
  </si>
  <si>
    <t>2</t>
  </si>
  <si>
    <t>充电桩</t>
  </si>
  <si>
    <t>群充4.0,480KW分体式直流充电机，输出电压50-1000V，恒功率区间300-1000V，支持超充配置，带CMS两层安全防护系统。</t>
  </si>
  <si>
    <t>项</t>
  </si>
  <si>
    <t>3</t>
  </si>
  <si>
    <t>直流充电终端</t>
  </si>
  <si>
    <t>A4终端，单枪/6m/250A落地式</t>
  </si>
  <si>
    <t>二</t>
  </si>
  <si>
    <t>配套电缆</t>
  </si>
  <si>
    <t>低压铝芯电缆</t>
  </si>
  <si>
    <t>YJLV-0.6/1KV/4x150+1x70</t>
  </si>
  <si>
    <t>m</t>
  </si>
  <si>
    <t>YJLV-0.6/1KV/2x150+1x35</t>
  </si>
  <si>
    <t>4</t>
  </si>
  <si>
    <t>YJLV-0.6/1KV/2x2.5</t>
  </si>
  <si>
    <t>5</t>
  </si>
  <si>
    <t>双绞屏蔽线</t>
  </si>
  <si>
    <t>双绞屏蔽线RVSP/2x1</t>
  </si>
  <si>
    <t>6</t>
  </si>
  <si>
    <t>网线</t>
  </si>
  <si>
    <t>超五类网线</t>
  </si>
  <si>
    <t>三</t>
  </si>
  <si>
    <t>软件</t>
  </si>
  <si>
    <t>0301</t>
  </si>
  <si>
    <t>云服务</t>
  </si>
  <si>
    <t>充电操作、运行管理平台，所需的操作系统，数据库等需正版；一年。</t>
  </si>
  <si>
    <t>合价</t>
  </si>
  <si>
    <t>纳雍县董地乡罗嘎村盘活闲置客运站充电站建设项目  高压工程全费用指导清单-V1.0</t>
  </si>
  <si>
    <t>项目特征(例)</t>
  </si>
  <si>
    <t>备注（施工作业内容）</t>
  </si>
  <si>
    <t>架空线路工程</t>
  </si>
  <si>
    <t>0101</t>
  </si>
  <si>
    <t>混凝土圆杆组立（非下线杆）</t>
  </si>
  <si>
    <r>
      <rPr>
        <sz val="10"/>
        <rFont val="宋体"/>
        <charset val="134"/>
        <scheme val="major"/>
      </rPr>
      <t>1.名称：</t>
    </r>
    <r>
      <rPr>
        <b/>
        <sz val="10"/>
        <rFont val="宋体"/>
        <charset val="134"/>
        <scheme val="major"/>
      </rPr>
      <t>（中间杆、转角杆）</t>
    </r>
    <r>
      <rPr>
        <sz val="10"/>
        <rFont val="宋体"/>
        <charset val="134"/>
        <scheme val="major"/>
      </rPr>
      <t xml:space="preserve">
2.规格：（直径、高度）Φ 190*12m
3.基础规格尺寸：（长*宽*高或直径*高度）或（直接说明埋深）
4.土质类别：一二类土、三类土、四类土，石方
4.底盘、拉盘、卡盘规格：1套
5.拉线材质、规格、类型：1套
6.引下线安装高度：常规配置
7.杆上金具、横担：横担2根……</t>
    </r>
  </si>
  <si>
    <t>基</t>
  </si>
  <si>
    <t>1.施工准备、施工定位
2.基坑开挖回填
3.电杆组立
4.底盘、拉盘、卡盘安装
5.电杆防腐
6.金具、横担、安装
7.拉线制作、安装
8.运输
9.验收</t>
  </si>
  <si>
    <t>0102</t>
  </si>
  <si>
    <t>混凝土圆杆下线杆组立</t>
  </si>
  <si>
    <r>
      <rPr>
        <sz val="10"/>
        <rFont val="宋体"/>
        <charset val="134"/>
        <scheme val="major"/>
      </rPr>
      <t>1.名称：</t>
    </r>
    <r>
      <rPr>
        <b/>
        <sz val="10"/>
        <rFont val="宋体"/>
        <charset val="134"/>
        <scheme val="major"/>
      </rPr>
      <t>（下线杆、终端杆）</t>
    </r>
    <r>
      <rPr>
        <sz val="10"/>
        <rFont val="宋体"/>
        <charset val="134"/>
        <scheme val="major"/>
      </rPr>
      <t xml:space="preserve">
2.规格：（直径、高度）Φ 190*12m
3.基础规格尺寸：（长*宽*高或直径*高度）或（直接说明埋深）
4.土质类别：一二类土、三类土、四类土，石方
4.底盘、拉盘、卡盘规格：
5.拉线材质、规格、类型：
6.引下线支架安装高度：
7.杆上金具、横担：横担2根、设备支架</t>
    </r>
  </si>
  <si>
    <t>1.施工准备、施工定位
2.基坑开挖回填
3.电杆组立
4.底盘、拉盘、卡盘安装
5.电杆防腐
6.金具、横担、安装
7.拉线制作、安装
8.设备支架制作、安装
9.运输
10.验收</t>
  </si>
  <si>
    <t>0103</t>
  </si>
  <si>
    <t>混凝土方杆组立（非下线杆）</t>
  </si>
  <si>
    <r>
      <rPr>
        <sz val="10"/>
        <rFont val="宋体"/>
        <charset val="134"/>
        <scheme val="major"/>
      </rPr>
      <t>1.名称：</t>
    </r>
    <r>
      <rPr>
        <b/>
        <sz val="10"/>
        <rFont val="宋体"/>
        <charset val="134"/>
        <scheme val="major"/>
      </rPr>
      <t>（中间杆、转角杆）</t>
    </r>
    <r>
      <rPr>
        <sz val="10"/>
        <rFont val="宋体"/>
        <charset val="134"/>
        <scheme val="major"/>
      </rPr>
      <t xml:space="preserve">
2.规格尺寸：方杆截面、高度
3.基础规格尺寸：（长*宽*高或直径*高度）或（直接说明埋深）
4.土质类别：一二类土、三类土、四类土，石方
4.底盘、拉盘、卡盘规格：
5.拉线材质、规格、类型：
6.杆上金具、横担：横担2根……</t>
    </r>
  </si>
  <si>
    <t>1.施工准备、施工定位
2.基坑开挖回填
3.基础浇筑养护
3.电杆组立
4.底盘、拉盘、卡盘安装
5.电杆防腐
6.金具、横担、安装
7.拉线制作、安装
8.运输
9.验收</t>
  </si>
  <si>
    <t>0105</t>
  </si>
  <si>
    <t>导线架设</t>
  </si>
  <si>
    <t>1.名称：（绝缘铝绞线、钢芯铝绞线、裸铝绞线）
2.规格、型号：LJ-10KV-95mm2</t>
  </si>
  <si>
    <t>1.施工准备
2.工地运输
3.放线、连接、架线、紧线、调整弧垂、绑扎，金具安装
4.验收</t>
  </si>
  <si>
    <t>0106</t>
  </si>
  <si>
    <t>杆上金具、横担、支架安装</t>
  </si>
  <si>
    <t>1.名称：原有电杆利用
2.配置规格、型号：横担2根、金具……</t>
  </si>
  <si>
    <t>1、施工准备
2、运输
3、金具、横担及支架安装
4、验收</t>
  </si>
  <si>
    <t>……</t>
  </si>
  <si>
    <t>电缆线路工程</t>
  </si>
  <si>
    <t>0201</t>
  </si>
  <si>
    <t>混凝土路面直埋电缆沟</t>
  </si>
  <si>
    <t>1.断面规格尺寸：0.9*1m
2.原状面层厚度及材质：15cm厚C20混凝土
3.基层厚度及材质：10cm厚级配碎石
4.土质类别：一二类土、三类土、四类土
5.C25混凝土包封层顶面距离管道顶面厚度不低于10cm</t>
  </si>
  <si>
    <t>1.施工准备
2.路面切割拆除
3.挖填土石方
4.清理、运输
5.恢复：浇筑、养护
6.验收</t>
  </si>
  <si>
    <t>0208</t>
  </si>
  <si>
    <t>电缆保护管敷设</t>
  </si>
  <si>
    <t>1.材质：钢管
2.规格：单管、双管、3管……
3.型号：Φ150，壁厚6mm
4.敷设方式：直埋（或沿杆等）</t>
  </si>
  <si>
    <t>1.施工准备
2.沟底夯实，锯管、弯管、敷设、固定、刷漆、金属管接地等
3.验收</t>
  </si>
  <si>
    <t>0213</t>
  </si>
  <si>
    <t>电力电缆及敷设</t>
  </si>
  <si>
    <t>1.规格型号：YJV22-3*95
2.材质：铜芯
2.电压等级：8.7/15KV
3.敷设方式、部位：直埋
4.铺砂、盖盖板（砖）：</t>
  </si>
  <si>
    <t>1.施工准备
2.电缆敷设
3.验收</t>
  </si>
  <si>
    <t>0215</t>
  </si>
  <si>
    <t>电力电缆终端头</t>
  </si>
  <si>
    <t>1.规格、种类：热缩、冷缩
2.型号：3*70/3*95/3*120
2.材质、类型：铜芯
3.安装部位：户内、户外
4.电压等级：10KV</t>
  </si>
  <si>
    <t>1.施工准备
2.电力电缆头制作
3.电力电缆头安装
4.接地
5.验收</t>
  </si>
  <si>
    <t>0218</t>
  </si>
  <si>
    <t>开孔</t>
  </si>
  <si>
    <t>1.墙体材质厚度：混凝土墙厚度300mm、砖墙240mm
2.开孔规格尺寸：方孔300*300mm、圆孔Φ300
3.开孔部位：侧墙、顶板
4.开孔高度：据地高度40cm</t>
  </si>
  <si>
    <t>处</t>
  </si>
  <si>
    <t>1.施工准备
2.开孔、拆除
3.控制扬尘
4.清理、运输
5.验收</t>
  </si>
  <si>
    <t>0219</t>
  </si>
  <si>
    <t>防火堵洞</t>
  </si>
  <si>
    <t>1.封堵部位：
2.封堵方式：
3.封堵尺寸：</t>
  </si>
  <si>
    <t>1.施工准备
2.封堵、清理
3.场内运输
4.验收</t>
  </si>
  <si>
    <t>0220</t>
  </si>
  <si>
    <t>防火涂料(电缆专用)</t>
  </si>
  <si>
    <t>1.部位：电缆
2.材质：
3.方式：涂料涂布
4.涂刷厚度：</t>
  </si>
  <si>
    <t>1.施工准备
2.涂布
3.验收</t>
  </si>
  <si>
    <t>构筑物</t>
  </si>
  <si>
    <t>电缆井</t>
  </si>
  <si>
    <t>1.净空尺寸：1.2*1.2*1.2m
2.称重吨位：
3.原状面层材质及厚度：20cm厚C20混凝土/8cm厚沥青混凝土/4cm厚人行道砖/无面层结构层
4.土质类型：一二类土、三类土、四类土，石方
5.井壁厚度及材质：20cm厚C25混凝土/24cm厚砖砌（是否含抹面）
6.垫层厚度及材质：10cm厚C15混凝土
7.钢筋配置：单层双向@200（双层双向@200）
8.压顶尺寸：20*20cm/24*24cm
9.井圈尺寸：DN800
10.井盖材质及规格：铸铁井盖DN800/混凝土井盖DN800/盖板尺寸
11.支架规格尺寸：角钢型号，长度，数量</t>
  </si>
  <si>
    <t>座</t>
  </si>
  <si>
    <t>1.施工准备、运输
2.路面切割拆除
3.土石方挖填
4.清理、场内运输
4.坑底平整夯实
5.垫层浇筑
6.井壁浇筑/砌筑
7.钢筋制作安装
8.压顶浇筑
9.井圈、井盖安装
10.验收等全部工序</t>
  </si>
  <si>
    <t>0302</t>
  </si>
  <si>
    <t>箱变基础</t>
  </si>
  <si>
    <t>1.净空尺寸：7.6*2.6*1.5m
2.原状面层材质及厚度：20cm厚C20混凝土/8cm厚沥青混凝土/4cm厚人行道砖/无面层结构层
3.土质类型：一二类土、三类土、四类土，石方
4.主体墙身厚度及材质：20cm厚C25混凝土/24cm厚砖砌（含抹面）
5.垫层厚度及材质：10cm厚C15混凝土
6.钢筋配置：单层双向@200（双层双向@200）
7.混凝土基础截面尺寸：30*60cm
8.圈梁、压顶截面尺寸：20*20cm/24*24cm
9.构造柱截面尺寸：24*24cm
10.基础槽钢：10#
11.接地极材质、规格：镀锌角钢60*6
12.接地母线材质、规格：镀锌扁钢40*4</t>
  </si>
  <si>
    <t>1.施工准备、运输
2.路面切割拆除
3.土石方挖填
4.清理、运输
4.坑底平整夯实
5.垫层、基础浇筑
6.坑壁浇筑/砌筑
7.钢筋制作安装
8.压顶浇筑
9.槽钢安装
10.验收等全部工序</t>
  </si>
  <si>
    <t>0304</t>
  </si>
  <si>
    <t>环网柜基础</t>
  </si>
  <si>
    <t>1.净空尺寸：3*2*1.5m
2.原状面层材质及厚度：20cm厚C20混凝土/8cm厚沥青混凝土/4cm厚人行道砖/无面层结构层
3.土质类型：一二类土、三类土、四类土，石方
4.主体墙身厚度及材质：20cm厚C25混凝土/24cm厚砖砌（含抹面）
5.垫层厚度及材质：10cm厚C15混凝土
6.钢筋配置：单层双向@200（双层双向@200）
7.混凝土基础截面尺寸：30*60cm
8.圈梁、压顶截面尺寸：20*20cm/24*24cm
9.构造柱截面尺寸：24*24cm
10.基础槽钢：10#
11.接地极材质、规格：镀锌角钢60*6
12.接地母线材质、规格：镀锌扁钢40*4</t>
  </si>
  <si>
    <t>四</t>
  </si>
  <si>
    <t>附属建筑-配电房</t>
  </si>
  <si>
    <t>五</t>
  </si>
  <si>
    <t>设备安装</t>
  </si>
  <si>
    <t>0501</t>
  </si>
  <si>
    <t>柱上设备（采购及安装）</t>
  </si>
  <si>
    <t>050101</t>
  </si>
  <si>
    <t>跌落式熔断器</t>
  </si>
  <si>
    <t>1.品牌：
2.规格型号：
3.电压等级：
4.支撑架种类、规格：
5.接线端子材质、规格：
6.接地要求：</t>
  </si>
  <si>
    <t>组</t>
  </si>
  <si>
    <t>1.施工准备，支撑架安装
2.本体采购、安装
3.焊压接线端子、接线
4.补刷油漆
5.接地
6.验收</t>
  </si>
  <si>
    <t>050102</t>
  </si>
  <si>
    <t>隔离开关</t>
  </si>
  <si>
    <t>1.品牌：
2.规格型号：GW9-10/630A
3.电压等级：10KV
4.支撑架种类、规格：
5.接线端子材质、规格：
6.接地要求：</t>
  </si>
  <si>
    <t>050103</t>
  </si>
  <si>
    <t>负荷开关</t>
  </si>
  <si>
    <t>050104</t>
  </si>
  <si>
    <t>避雷器</t>
  </si>
  <si>
    <t>1.品牌：德力西
2.规格型号：HY5WS-17/50
3.电压等级：
4.支撑架种类、规格：
5.接线端子材质、规格：
6.接地要求：</t>
  </si>
  <si>
    <t>050105</t>
  </si>
  <si>
    <t>断路器</t>
  </si>
  <si>
    <t>1.品牌：天正
2.规格型号：ZW32-10/630A
3.电压等级：10KV
4.支撑架种类、规格：
5.接线端子材质、规格：
6.接地要求：</t>
  </si>
  <si>
    <t>050106</t>
  </si>
  <si>
    <t>互感器</t>
  </si>
  <si>
    <t>1.品牌：
2.规格型号：常规
3.电压等级：
4.支撑架种类、规格：
5.接线端子材质、规格：
6.接地要求：</t>
  </si>
  <si>
    <t>0502</t>
  </si>
  <si>
    <t>环网柜、独立开关箱（安装）</t>
  </si>
  <si>
    <t>0503</t>
  </si>
  <si>
    <t>箱变（安装）</t>
  </si>
  <si>
    <t>若外采设备，则为采购及安装</t>
  </si>
  <si>
    <t>050304</t>
  </si>
  <si>
    <t>组合型成套箱式变电站安装</t>
  </si>
  <si>
    <t>1.名称:欧式箱变
2.变压器型号:SCB11
3.容量(kV·A):1000KVA
4.外形尺寸：</t>
  </si>
  <si>
    <t>台</t>
  </si>
  <si>
    <t>1.安装准备工作
2.本体采购、安装
3.进箱母线安装
4.补刷(喷)油漆
5.接地
6.验收</t>
  </si>
  <si>
    <t>050306</t>
  </si>
  <si>
    <t>0504</t>
  </si>
  <si>
    <t>配电房设备（采购及安装）</t>
  </si>
  <si>
    <t>其中：</t>
  </si>
  <si>
    <t>低压部分详情</t>
  </si>
  <si>
    <t>编号</t>
  </si>
  <si>
    <t>产品名称</t>
  </si>
  <si>
    <t>详情</t>
  </si>
  <si>
    <t>单位</t>
  </si>
  <si>
    <t>02007005</t>
  </si>
  <si>
    <t>合金矩管</t>
  </si>
  <si>
    <t>三通</t>
  </si>
  <si>
    <t>个</t>
  </si>
  <si>
    <t>02007006</t>
  </si>
  <si>
    <t>矩管连接座</t>
  </si>
  <si>
    <t>02007007</t>
  </si>
  <si>
    <t>矩管2.1米</t>
  </si>
  <si>
    <t>02007008</t>
  </si>
  <si>
    <t>480总控箱底座</t>
  </si>
  <si>
    <t>02007009</t>
  </si>
  <si>
    <t>终端底座;两侧接口;</t>
  </si>
  <si>
    <t>02007010</t>
  </si>
  <si>
    <t>终端底座;单侧接口;</t>
  </si>
  <si>
    <t>塑料电缆保护管</t>
  </si>
  <si>
    <t>碳素波纹管或硬塑料管敷设：DN100，埋地敷设</t>
  </si>
  <si>
    <t>02011004</t>
  </si>
  <si>
    <t>铝芯电缆敷设：YJLV-0.6/14*150+1*70150mm2以内，五芯，穿管埋地敷设</t>
  </si>
  <si>
    <t>02012017</t>
  </si>
  <si>
    <t>低压热缩电缆终端头</t>
  </si>
  <si>
    <t>热缩终端头制作：铜铝过渡，240mm2内，五芯，含线鼻子</t>
  </si>
  <si>
    <t>02018022</t>
  </si>
  <si>
    <t>铝芯终端电缆</t>
  </si>
  <si>
    <t>A4直流终端回路电缆（300A，铝芯）(穿管）：
YJLV-0.6/1-4*95+1*50/
YJV-2*2.5/
RVSP-2*1.0/
超五类屏蔽网线</t>
  </si>
  <si>
    <t>02023003</t>
  </si>
  <si>
    <t>材料运输</t>
  </si>
  <si>
    <t>材料运输：主电缆长度＞200米</t>
  </si>
  <si>
    <t>02023004</t>
  </si>
  <si>
    <t>设备运输</t>
  </si>
  <si>
    <t>设备运输：终端建设数量≤20个</t>
  </si>
  <si>
    <t>02023007</t>
  </si>
  <si>
    <t>设备、材料二次运输</t>
  </si>
  <si>
    <t>设备、材料二次运输费(库房到现场）</t>
  </si>
  <si>
    <t>次</t>
  </si>
  <si>
    <t>02024006</t>
  </si>
  <si>
    <t>车阻器</t>
  </si>
  <si>
    <t>车阻器：钢管车档，DN80，灌浆，浇筑基础</t>
  </si>
  <si>
    <t>02025</t>
  </si>
  <si>
    <t>总控箱设备安装：480KW群充总控箱</t>
  </si>
  <si>
    <t>02026</t>
  </si>
  <si>
    <t>终端设备安装及两端接线：单枪直流终端</t>
  </si>
  <si>
    <t>02027</t>
  </si>
  <si>
    <t>02028</t>
  </si>
  <si>
    <t>02029</t>
  </si>
  <si>
    <t>矩管敷设，规格：150*300（U形带盖板）</t>
  </si>
  <si>
    <t>02025002</t>
  </si>
  <si>
    <t>划车位线：热熔</t>
  </si>
  <si>
    <t>线鼻子；DTL-2-35;铜铝过渡</t>
  </si>
  <si>
    <t>线鼻子；
DTL-2-70；铜铝过渡</t>
  </si>
  <si>
    <t>线鼻子；
DTL-2-150；铜铝过渡</t>
  </si>
  <si>
    <t>02027002</t>
  </si>
  <si>
    <t>余方弃置</t>
  </si>
  <si>
    <t>余方弃置：市区，人工装土，运距≤10KM</t>
  </si>
  <si>
    <t>m3</t>
  </si>
  <si>
    <t>02099</t>
  </si>
  <si>
    <t>其他配套的人工及材料转运等杂费。</t>
  </si>
  <si>
    <t>⑧其他配套的人工及材料转运等杂费。</t>
  </si>
  <si>
    <t>02099012</t>
  </si>
  <si>
    <t>接地制作</t>
  </si>
  <si>
    <t xml:space="preserve">40*4接地扁铁
</t>
  </si>
  <si>
    <t>06001002</t>
  </si>
  <si>
    <t>手提式灭火器</t>
  </si>
  <si>
    <t>灭火器：手提式干粉（磷酸铵盐）灭火器（MF/ABC5）</t>
  </si>
  <si>
    <t>具</t>
  </si>
  <si>
    <t>调试工程</t>
  </si>
  <si>
    <t>项目特征</t>
  </si>
  <si>
    <t>备注</t>
  </si>
  <si>
    <t>六</t>
  </si>
  <si>
    <t>0601</t>
  </si>
  <si>
    <t>电力变压器系统调试</t>
  </si>
  <si>
    <t>1.名称:
2.型号:
3.容量(kV·A):</t>
  </si>
  <si>
    <t>系统</t>
  </si>
  <si>
    <t>1.调试准备
2.系统调试
3.验收</t>
  </si>
  <si>
    <t>0602</t>
  </si>
  <si>
    <t>送配电装置系统调试</t>
  </si>
  <si>
    <t>1.名称:
2.型号:
3.电压等级(kV):
4.类型:</t>
  </si>
  <si>
    <t>0603</t>
  </si>
  <si>
    <t>母线系统调试</t>
  </si>
  <si>
    <t>1.名称:
2.电压等级(kV):</t>
  </si>
  <si>
    <t>0604</t>
  </si>
  <si>
    <t>接地系统调试</t>
  </si>
  <si>
    <t>1.名称:
2.类别:</t>
  </si>
  <si>
    <t>0605</t>
  </si>
  <si>
    <t>电缆试验</t>
  </si>
  <si>
    <r>
      <rPr>
        <sz val="10"/>
        <rFont val="宋体"/>
        <charset val="134"/>
      </rPr>
      <t>1.名称:</t>
    </r>
    <r>
      <rPr>
        <sz val="8"/>
        <rFont val="宋体"/>
        <charset val="134"/>
      </rPr>
      <t>交流耐压</t>
    </r>
    <r>
      <rPr>
        <sz val="10"/>
        <rFont val="宋体"/>
        <charset val="134"/>
      </rPr>
      <t xml:space="preserve">
2.电压等级(kV):</t>
    </r>
    <r>
      <rPr>
        <sz val="8"/>
        <rFont val="宋体"/>
        <charset val="134"/>
      </rPr>
      <t>10KV</t>
    </r>
  </si>
  <si>
    <t>工程建设服务费</t>
  </si>
  <si>
    <t>七</t>
  </si>
  <si>
    <t>0701</t>
  </si>
  <si>
    <t>设计费</t>
  </si>
  <si>
    <t>1.计费基础：
2.费率：15/KVA</t>
  </si>
  <si>
    <t>元</t>
  </si>
  <si>
    <t>1.设计准备
2.设计
3.出具满足甲方要求的设计文件</t>
  </si>
  <si>
    <t>0702</t>
  </si>
  <si>
    <t>高压报装咨询服务费</t>
  </si>
  <si>
    <t>1.服务成果：供电答复书、初步施工方案
2.服务成果提交时限：施工前/或其他节点</t>
  </si>
  <si>
    <t>1.报装各类手续、资料准备
2.办理报装业务
3.提供满足甲方建设需求的供电答复书、施工方案</t>
  </si>
  <si>
    <t>0705</t>
  </si>
  <si>
    <t>带电搭火费</t>
  </si>
  <si>
    <t>1.电压等级：10KV</t>
  </si>
  <si>
    <t>0706</t>
  </si>
  <si>
    <t>继电保护整定费用</t>
  </si>
  <si>
    <t>1.项目名称：变压器保护</t>
  </si>
  <si>
    <t>0707</t>
  </si>
  <si>
    <t>其他协调费</t>
  </si>
  <si>
    <t>其他涉及项目实施的发生的协调费</t>
  </si>
  <si>
    <t>据实发生计价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</si>
</sst>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5">
    <font>
      <sz val="11"/>
      <color indexed="8"/>
      <name val="宋体"/>
      <charset val="134"/>
      <scheme val="minor"/>
    </font>
    <font>
      <b/>
      <sz val="18"/>
      <name val="宋体"/>
      <charset val="134"/>
      <scheme val="minor"/>
    </font>
    <font>
      <b/>
      <sz val="11"/>
      <name val="宋体"/>
      <charset val="134"/>
    </font>
    <font>
      <b/>
      <sz val="12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8"/>
      <color indexed="8"/>
      <name val="宋体"/>
      <charset val="134"/>
      <scheme val="minor"/>
    </font>
    <font>
      <b/>
      <sz val="11"/>
      <color indexed="8"/>
      <name val="Microsoft YaHei"/>
      <charset val="134"/>
    </font>
    <font>
      <sz val="10"/>
      <color indexed="8"/>
      <name val="Microsoft YaHei"/>
      <charset val="134"/>
    </font>
    <font>
      <sz val="10"/>
      <color rgb="FF000000"/>
      <name val="Microsoft YaHei"/>
      <charset val="134"/>
    </font>
    <font>
      <sz val="10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宋体"/>
      <charset val="134"/>
      <scheme val="major"/>
    </font>
    <font>
      <sz val="12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FF0000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0"/>
      <name val="宋体"/>
      <charset val="134"/>
      <scheme val="major"/>
    </font>
    <font>
      <b/>
      <sz val="10"/>
      <color rgb="FFFF0000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name val="宋体"/>
      <charset val="134"/>
      <scheme val="major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0"/>
      <color rgb="FFFF0000"/>
      <name val="宋体"/>
      <charset val="134"/>
    </font>
    <font>
      <b/>
      <sz val="18"/>
      <color rgb="FF000000"/>
      <name val="宋体"/>
      <charset val="134"/>
    </font>
    <font>
      <b/>
      <sz val="11"/>
      <color rgb="FF000000"/>
      <name val="宋体"/>
      <charset val="134"/>
    </font>
    <font>
      <b/>
      <sz val="10"/>
      <color rgb="FFFF0000"/>
      <name val="宋体"/>
      <charset val="134"/>
    </font>
    <font>
      <b/>
      <sz val="10"/>
      <color rgb="FFFF0000"/>
      <name val="黑体"/>
      <charset val="134"/>
    </font>
    <font>
      <b/>
      <sz val="10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宋体"/>
      <charset val="134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3" borderId="9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4" borderId="12" applyNumberFormat="0" applyAlignment="0" applyProtection="0">
      <alignment vertical="center"/>
    </xf>
    <xf numFmtId="0" fontId="43" fillId="5" borderId="13" applyNumberFormat="0" applyAlignment="0" applyProtection="0">
      <alignment vertical="center"/>
    </xf>
    <xf numFmtId="0" fontId="44" fillId="5" borderId="12" applyNumberFormat="0" applyAlignment="0" applyProtection="0">
      <alignment vertical="center"/>
    </xf>
    <xf numFmtId="0" fontId="45" fillId="6" borderId="14" applyNumberFormat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176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 wrapText="1"/>
    </xf>
    <xf numFmtId="49" fontId="4" fillId="0" borderId="2" xfId="0" applyNumberFormat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 wrapText="1"/>
    </xf>
    <xf numFmtId="176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vertical="center" wrapText="1"/>
    </xf>
    <xf numFmtId="176" fontId="4" fillId="0" borderId="3" xfId="0" applyNumberFormat="1" applyFont="1" applyFill="1" applyBorder="1" applyAlignment="1" applyProtection="1">
      <alignment horizontal="center"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76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2" borderId="2" xfId="0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6" fontId="10" fillId="0" borderId="2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0" fillId="0" borderId="0" xfId="0" applyFont="1" applyBorder="1">
      <alignment vertical="center"/>
    </xf>
    <xf numFmtId="0" fontId="12" fillId="2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49" fontId="12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49" fontId="12" fillId="2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49" fontId="15" fillId="0" borderId="0" xfId="0" applyNumberFormat="1" applyFont="1" applyFill="1" applyAlignment="1">
      <alignment vertical="center"/>
    </xf>
    <xf numFmtId="176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76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/>
    </xf>
    <xf numFmtId="0" fontId="19" fillId="0" borderId="7" xfId="0" applyFont="1" applyFill="1" applyBorder="1" applyAlignment="1" applyProtection="1">
      <alignment horizontal="center" vertical="center"/>
    </xf>
    <xf numFmtId="0" fontId="19" fillId="0" borderId="7" xfId="0" applyFont="1" applyFill="1" applyBorder="1" applyAlignment="1" applyProtection="1">
      <alignment horizontal="center" vertical="center" wrapText="1"/>
    </xf>
    <xf numFmtId="176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49" fontId="19" fillId="0" borderId="8" xfId="0" applyNumberFormat="1" applyFont="1" applyFill="1" applyBorder="1" applyAlignment="1" applyProtection="1">
      <alignment horizontal="center" vertical="center"/>
    </xf>
    <xf numFmtId="0" fontId="19" fillId="0" borderId="8" xfId="0" applyFont="1" applyFill="1" applyBorder="1" applyAlignment="1" applyProtection="1">
      <alignment horizontal="center" vertical="center"/>
    </xf>
    <xf numFmtId="0" fontId="19" fillId="0" borderId="8" xfId="0" applyFont="1" applyFill="1" applyBorder="1" applyAlignment="1" applyProtection="1">
      <alignment horizontal="center" vertical="center" wrapText="1"/>
    </xf>
    <xf numFmtId="176" fontId="19" fillId="0" borderId="8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vertical="center" wrapText="1"/>
    </xf>
    <xf numFmtId="0" fontId="20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19" fillId="0" borderId="2" xfId="0" applyFont="1" applyFill="1" applyBorder="1" applyAlignment="1" applyProtection="1">
      <alignment vertical="center"/>
    </xf>
    <xf numFmtId="176" fontId="19" fillId="0" borderId="2" xfId="0" applyNumberFormat="1" applyFont="1" applyFill="1" applyBorder="1" applyAlignment="1" applyProtection="1">
      <alignment horizontal="center" vertical="center" wrapText="1"/>
    </xf>
    <xf numFmtId="49" fontId="22" fillId="0" borderId="2" xfId="0" applyNumberFormat="1" applyFont="1" applyFill="1" applyBorder="1" applyAlignment="1" applyProtection="1">
      <alignment vertical="center"/>
    </xf>
    <xf numFmtId="0" fontId="22" fillId="0" borderId="2" xfId="0" applyFont="1" applyFill="1" applyBorder="1" applyAlignment="1" applyProtection="1">
      <alignment vertical="center"/>
    </xf>
    <xf numFmtId="0" fontId="22" fillId="0" borderId="2" xfId="0" applyFont="1" applyFill="1" applyBorder="1" applyAlignment="1" applyProtection="1">
      <alignment vertical="center" wrapText="1"/>
    </xf>
    <xf numFmtId="176" fontId="22" fillId="0" borderId="2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49" fontId="19" fillId="0" borderId="2" xfId="0" applyNumberFormat="1" applyFont="1" applyFill="1" applyBorder="1" applyAlignment="1" applyProtection="1">
      <alignment vertical="center"/>
    </xf>
    <xf numFmtId="0" fontId="16" fillId="0" borderId="0" xfId="0" applyFont="1" applyFill="1" applyAlignment="1">
      <alignment horizontal="left" vertical="center" wrapText="1"/>
    </xf>
    <xf numFmtId="176" fontId="22" fillId="0" borderId="2" xfId="0" applyNumberFormat="1" applyFont="1" applyFill="1" applyBorder="1" applyAlignment="1" applyProtection="1">
      <alignment horizontal="center" vertical="center"/>
    </xf>
    <xf numFmtId="176" fontId="19" fillId="0" borderId="2" xfId="0" applyNumberFormat="1" applyFont="1" applyFill="1" applyBorder="1" applyAlignment="1" applyProtection="1">
      <alignment horizontal="center" vertical="center"/>
    </xf>
    <xf numFmtId="0" fontId="19" fillId="0" borderId="2" xfId="0" applyFont="1" applyFill="1" applyBorder="1" applyAlignment="1" applyProtection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49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/>
    </xf>
    <xf numFmtId="176" fontId="26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8" fillId="0" borderId="6" xfId="0" applyNumberFormat="1" applyFont="1" applyFill="1" applyBorder="1" applyAlignment="1" applyProtection="1">
      <alignment horizontal="center" vertical="center" wrapText="1"/>
    </xf>
    <xf numFmtId="176" fontId="28" fillId="0" borderId="6" xfId="0" applyNumberFormat="1" applyFont="1" applyFill="1" applyBorder="1" applyAlignment="1" applyProtection="1">
      <alignment horizontal="center" vertical="center" wrapText="1"/>
    </xf>
    <xf numFmtId="49" fontId="29" fillId="0" borderId="7" xfId="0" applyNumberFormat="1" applyFont="1" applyFill="1" applyBorder="1" applyAlignment="1" applyProtection="1">
      <alignment horizontal="center" vertical="center"/>
    </xf>
    <xf numFmtId="0" fontId="29" fillId="0" borderId="7" xfId="0" applyFont="1" applyFill="1" applyBorder="1" applyAlignment="1" applyProtection="1">
      <alignment horizontal="center" vertical="center"/>
    </xf>
    <xf numFmtId="0" fontId="29" fillId="0" borderId="7" xfId="0" applyFont="1" applyFill="1" applyBorder="1" applyAlignment="1" applyProtection="1">
      <alignment horizontal="center" vertical="center" wrapText="1"/>
    </xf>
    <xf numFmtId="176" fontId="29" fillId="0" borderId="7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8" xfId="0" applyFont="1" applyFill="1" applyBorder="1" applyAlignment="1" applyProtection="1">
      <alignment horizontal="center" vertical="center" wrapText="1"/>
    </xf>
    <xf numFmtId="176" fontId="29" fillId="0" borderId="8" xfId="0" applyNumberFormat="1" applyFont="1" applyFill="1" applyBorder="1" applyAlignment="1" applyProtection="1">
      <alignment horizontal="center" vertical="center"/>
    </xf>
    <xf numFmtId="0" fontId="31" fillId="0" borderId="0" xfId="0" applyFont="1" applyFill="1" applyAlignment="1">
      <alignment vertical="center" wrapText="1"/>
    </xf>
    <xf numFmtId="0" fontId="32" fillId="0" borderId="0" xfId="0" applyFont="1" applyFill="1" applyAlignment="1">
      <alignment vertical="center" wrapText="1"/>
    </xf>
    <xf numFmtId="0" fontId="25" fillId="0" borderId="2" xfId="0" applyFont="1" applyFill="1" applyBorder="1" applyAlignment="1" applyProtection="1">
      <alignment vertical="center"/>
    </xf>
    <xf numFmtId="176" fontId="25" fillId="0" borderId="2" xfId="0" applyNumberFormat="1" applyFont="1" applyFill="1" applyBorder="1" applyAlignment="1" applyProtection="1">
      <alignment horizontal="center" vertical="center"/>
    </xf>
    <xf numFmtId="49" fontId="13" fillId="0" borderId="2" xfId="0" applyNumberFormat="1" applyFont="1" applyFill="1" applyBorder="1" applyAlignment="1" applyProtection="1">
      <alignment vertical="center"/>
    </xf>
    <xf numFmtId="0" fontId="13" fillId="0" borderId="2" xfId="0" applyFont="1" applyFill="1" applyBorder="1" applyAlignment="1" applyProtection="1">
      <alignment vertical="center"/>
    </xf>
    <xf numFmtId="0" fontId="13" fillId="0" borderId="2" xfId="0" applyFont="1" applyFill="1" applyBorder="1" applyAlignment="1" applyProtection="1">
      <alignment horizontal="center" vertical="center" wrapText="1"/>
    </xf>
    <xf numFmtId="176" fontId="13" fillId="0" borderId="2" xfId="0" applyNumberFormat="1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vertical="center" wrapText="1"/>
    </xf>
    <xf numFmtId="0" fontId="25" fillId="0" borderId="2" xfId="0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4037;&#20316;\A&#39033;&#30446;\&#32435;&#38605;&#33891;&#22320;&#20065;\2023&#29305;&#26469;&#30005;&#39640;&#21387;&#24037;&#31243;&#25351;&#23548;&#28165;&#21333;&#20215;&#26684;V1.0&#8212;&#65288;&#36149;&#38451;&#20844;&#21496;&#25253;&#23457;&#29256;&#26412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工程清单单价表"/>
      <sheetName val="附表1-主材明细表"/>
      <sheetName val="附表2-设备表（不纳入高压成本核算）"/>
      <sheetName val="附表3-1（推荐）设备配置明细表（屏柜汇总表）"/>
      <sheetName val="附表3-2（推荐）屏柜分项(全工程屏柜分项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6"/>
  <sheetViews>
    <sheetView workbookViewId="0">
      <selection activeCell="A1" sqref="A1:E1"/>
    </sheetView>
  </sheetViews>
  <sheetFormatPr defaultColWidth="12.8333333333333" defaultRowHeight="15" customHeight="1"/>
  <cols>
    <col min="1" max="1" width="10.5" style="99" customWidth="1"/>
    <col min="2" max="2" width="24" style="100" customWidth="1"/>
    <col min="3" max="3" width="33.5" style="100" customWidth="1"/>
    <col min="4" max="4" width="6.5" style="100" customWidth="1"/>
    <col min="5" max="5" width="11.375" style="101" customWidth="1"/>
    <col min="6" max="6" width="28.6666666666667" style="102" customWidth="1"/>
    <col min="7" max="7" width="15.1666666666667" style="103" customWidth="1"/>
    <col min="8" max="37" width="12.8333333333333" style="100"/>
    <col min="38" max="16384" width="12.8333333333333" style="96"/>
  </cols>
  <sheetData>
    <row r="1" s="96" customFormat="1" ht="45" customHeight="1" spans="1:37">
      <c r="A1" s="104" t="s">
        <v>0</v>
      </c>
      <c r="B1" s="104"/>
      <c r="C1" s="104"/>
      <c r="D1" s="104"/>
      <c r="E1" s="105"/>
      <c r="F1" s="102"/>
      <c r="G1" s="103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</row>
    <row r="2" s="97" customFormat="1" ht="30" customHeight="1" spans="1:7">
      <c r="A2" s="106" t="s">
        <v>1</v>
      </c>
      <c r="B2" s="107" t="s">
        <v>2</v>
      </c>
      <c r="C2" s="107" t="s">
        <v>3</v>
      </c>
      <c r="D2" s="108" t="s">
        <v>4</v>
      </c>
      <c r="E2" s="109" t="s">
        <v>5</v>
      </c>
      <c r="F2" s="110"/>
      <c r="G2" s="111"/>
    </row>
    <row r="3" s="98" customFormat="1" ht="45" customHeight="1" spans="1:7">
      <c r="A3" s="112"/>
      <c r="B3" s="113"/>
      <c r="C3" s="113"/>
      <c r="D3" s="114"/>
      <c r="E3" s="115"/>
      <c r="F3" s="116"/>
      <c r="G3" s="117"/>
    </row>
    <row r="4" s="98" customFormat="1" ht="18" customHeight="1" spans="1:7">
      <c r="A4" s="118" t="s">
        <v>6</v>
      </c>
      <c r="B4" s="118" t="s">
        <v>7</v>
      </c>
      <c r="C4" s="118"/>
      <c r="D4" s="118"/>
      <c r="E4" s="119"/>
      <c r="F4" s="116"/>
      <c r="G4" s="117"/>
    </row>
    <row r="5" s="96" customFormat="1" ht="121" customHeight="1" spans="1:37">
      <c r="A5" s="120" t="s">
        <v>8</v>
      </c>
      <c r="B5" s="121" t="s">
        <v>9</v>
      </c>
      <c r="C5" s="122" t="s">
        <v>10</v>
      </c>
      <c r="D5" s="121" t="s">
        <v>11</v>
      </c>
      <c r="E5" s="123">
        <v>1</v>
      </c>
      <c r="F5" s="102"/>
      <c r="G5" s="103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</row>
    <row r="6" s="96" customFormat="1" ht="128" customHeight="1" spans="1:37">
      <c r="A6" s="120" t="s">
        <v>12</v>
      </c>
      <c r="B6" s="121" t="s">
        <v>13</v>
      </c>
      <c r="C6" s="122" t="s">
        <v>14</v>
      </c>
      <c r="D6" s="121" t="s">
        <v>15</v>
      </c>
      <c r="E6" s="123">
        <v>1</v>
      </c>
      <c r="F6" s="102"/>
      <c r="G6" s="103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</row>
    <row r="7" s="96" customFormat="1" ht="105" customHeight="1" spans="1:37">
      <c r="A7" s="120" t="s">
        <v>16</v>
      </c>
      <c r="B7" s="121" t="s">
        <v>17</v>
      </c>
      <c r="C7" s="124" t="s">
        <v>18</v>
      </c>
      <c r="D7" s="121" t="s">
        <v>11</v>
      </c>
      <c r="E7" s="123">
        <v>8</v>
      </c>
      <c r="F7" s="102"/>
      <c r="G7" s="103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</row>
    <row r="8" s="98" customFormat="1" customHeight="1" spans="1:7">
      <c r="A8" s="118" t="s">
        <v>19</v>
      </c>
      <c r="B8" s="118" t="s">
        <v>20</v>
      </c>
      <c r="C8" s="118"/>
      <c r="D8" s="118"/>
      <c r="E8" s="119"/>
      <c r="F8" s="116"/>
      <c r="G8" s="117"/>
    </row>
    <row r="9" s="96" customFormat="1" ht="79" customHeight="1" spans="1:37">
      <c r="A9" s="120" t="s">
        <v>8</v>
      </c>
      <c r="B9" s="124" t="s">
        <v>21</v>
      </c>
      <c r="C9" s="124" t="s">
        <v>22</v>
      </c>
      <c r="D9" s="121" t="s">
        <v>23</v>
      </c>
      <c r="E9" s="123">
        <v>42</v>
      </c>
      <c r="F9" s="102"/>
      <c r="G9" s="103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</row>
    <row r="10" s="96" customFormat="1" ht="79" customHeight="1" spans="1:37">
      <c r="A10" s="120" t="s">
        <v>16</v>
      </c>
      <c r="B10" s="124" t="s">
        <v>21</v>
      </c>
      <c r="C10" s="124" t="s">
        <v>24</v>
      </c>
      <c r="D10" s="121" t="s">
        <v>23</v>
      </c>
      <c r="E10" s="123">
        <v>128</v>
      </c>
      <c r="F10" s="102"/>
      <c r="G10" s="103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</row>
    <row r="11" s="96" customFormat="1" ht="79" customHeight="1" spans="1:37">
      <c r="A11" s="120" t="s">
        <v>25</v>
      </c>
      <c r="B11" s="124" t="s">
        <v>21</v>
      </c>
      <c r="C11" s="124" t="s">
        <v>26</v>
      </c>
      <c r="D11" s="121" t="s">
        <v>23</v>
      </c>
      <c r="E11" s="123">
        <v>128</v>
      </c>
      <c r="F11" s="102"/>
      <c r="G11" s="103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</row>
    <row r="12" s="96" customFormat="1" ht="79" customHeight="1" spans="1:37">
      <c r="A12" s="120" t="s">
        <v>27</v>
      </c>
      <c r="B12" s="124" t="s">
        <v>28</v>
      </c>
      <c r="C12" s="124" t="s">
        <v>29</v>
      </c>
      <c r="D12" s="121" t="s">
        <v>23</v>
      </c>
      <c r="E12" s="123">
        <v>128</v>
      </c>
      <c r="F12" s="102"/>
      <c r="G12" s="103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</row>
    <row r="13" s="96" customFormat="1" ht="79" customHeight="1" spans="1:37">
      <c r="A13" s="120" t="s">
        <v>30</v>
      </c>
      <c r="B13" s="124" t="s">
        <v>31</v>
      </c>
      <c r="C13" s="124" t="s">
        <v>32</v>
      </c>
      <c r="D13" s="121" t="s">
        <v>23</v>
      </c>
      <c r="E13" s="123">
        <v>128</v>
      </c>
      <c r="F13" s="102"/>
      <c r="G13" s="103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</row>
    <row r="14" s="98" customFormat="1" customHeight="1" spans="1:7">
      <c r="A14" s="118" t="s">
        <v>33</v>
      </c>
      <c r="B14" s="118" t="s">
        <v>34</v>
      </c>
      <c r="C14" s="118"/>
      <c r="D14" s="118"/>
      <c r="E14" s="119"/>
      <c r="F14" s="116"/>
      <c r="G14" s="117"/>
    </row>
    <row r="15" s="96" customFormat="1" ht="186" customHeight="1" spans="1:37">
      <c r="A15" s="120" t="s">
        <v>35</v>
      </c>
      <c r="B15" s="121" t="s">
        <v>36</v>
      </c>
      <c r="C15" s="124" t="s">
        <v>37</v>
      </c>
      <c r="D15" s="121" t="s">
        <v>15</v>
      </c>
      <c r="E15" s="123">
        <v>1</v>
      </c>
      <c r="F15" s="102"/>
      <c r="G15" s="103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</row>
    <row r="16" s="98" customFormat="1" customHeight="1" spans="1:7">
      <c r="A16" s="118"/>
      <c r="B16" s="125" t="s">
        <v>38</v>
      </c>
      <c r="C16" s="118"/>
      <c r="D16" s="118"/>
      <c r="E16" s="119"/>
      <c r="F16" s="116"/>
      <c r="G16" s="117"/>
    </row>
  </sheetData>
  <mergeCells count="6">
    <mergeCell ref="A1:E1"/>
    <mergeCell ref="A2:A3"/>
    <mergeCell ref="B2:B3"/>
    <mergeCell ref="C2:C3"/>
    <mergeCell ref="D2:D3"/>
    <mergeCell ref="E2:E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K43"/>
  <sheetViews>
    <sheetView tabSelected="1" zoomScale="85" zoomScaleNormal="85" workbookViewId="0">
      <selection activeCell="H42" sqref="H42"/>
    </sheetView>
  </sheetViews>
  <sheetFormatPr defaultColWidth="12.8333333333333" defaultRowHeight="15" customHeight="1"/>
  <cols>
    <col min="1" max="1" width="7.875" style="62" customWidth="1"/>
    <col min="2" max="2" width="21.625" style="60" customWidth="1"/>
    <col min="3" max="3" width="27.125" style="60" customWidth="1"/>
    <col min="4" max="4" width="4.625" style="60" customWidth="1"/>
    <col min="5" max="5" width="9.5" style="63" customWidth="1"/>
    <col min="6" max="6" width="20.75" style="64" customWidth="1"/>
    <col min="7" max="7" width="28.6666666666667" style="65" customWidth="1"/>
    <col min="8" max="8" width="15.1666666666667" style="66" customWidth="1"/>
    <col min="9" max="38" width="12.8333333333333" style="60"/>
    <col min="39" max="16384" width="12.8333333333333" style="67"/>
  </cols>
  <sheetData>
    <row r="1" ht="46" customHeight="1" spans="1:6">
      <c r="A1" s="68" t="s">
        <v>39</v>
      </c>
      <c r="B1" s="68"/>
      <c r="C1" s="68"/>
      <c r="D1" s="68"/>
      <c r="E1" s="69"/>
      <c r="F1" s="68"/>
    </row>
    <row r="2" s="58" customFormat="1" ht="64" customHeight="1" spans="1:8">
      <c r="A2" s="70" t="s">
        <v>1</v>
      </c>
      <c r="B2" s="71" t="s">
        <v>2</v>
      </c>
      <c r="C2" s="72" t="s">
        <v>40</v>
      </c>
      <c r="D2" s="72" t="s">
        <v>4</v>
      </c>
      <c r="E2" s="73" t="s">
        <v>5</v>
      </c>
      <c r="F2" s="74" t="s">
        <v>41</v>
      </c>
      <c r="G2" s="75"/>
      <c r="H2" s="76"/>
    </row>
    <row r="3" s="59" customFormat="1" ht="14.25" spans="1:8">
      <c r="A3" s="77"/>
      <c r="B3" s="78"/>
      <c r="C3" s="79"/>
      <c r="D3" s="79"/>
      <c r="E3" s="80"/>
      <c r="F3" s="81"/>
      <c r="G3" s="82"/>
      <c r="H3" s="83"/>
    </row>
    <row r="4" s="59" customFormat="1" ht="22" customHeight="1" spans="1:8">
      <c r="A4" s="84" t="s">
        <v>6</v>
      </c>
      <c r="B4" s="84" t="s">
        <v>42</v>
      </c>
      <c r="C4" s="81"/>
      <c r="D4" s="81"/>
      <c r="E4" s="85"/>
      <c r="F4" s="81"/>
      <c r="G4" s="82"/>
      <c r="H4" s="83"/>
    </row>
    <row r="5" ht="132" spans="1:6">
      <c r="A5" s="86" t="s">
        <v>43</v>
      </c>
      <c r="B5" s="87" t="s">
        <v>44</v>
      </c>
      <c r="C5" s="88" t="s">
        <v>45</v>
      </c>
      <c r="D5" s="88" t="s">
        <v>46</v>
      </c>
      <c r="E5" s="89">
        <v>1</v>
      </c>
      <c r="F5" s="88" t="s">
        <v>47</v>
      </c>
    </row>
    <row r="6" ht="144" spans="1:6">
      <c r="A6" s="86" t="s">
        <v>48</v>
      </c>
      <c r="B6" s="87" t="s">
        <v>49</v>
      </c>
      <c r="C6" s="88" t="s">
        <v>50</v>
      </c>
      <c r="D6" s="88" t="s">
        <v>46</v>
      </c>
      <c r="E6" s="89">
        <v>1</v>
      </c>
      <c r="F6" s="88" t="s">
        <v>51</v>
      </c>
    </row>
    <row r="7" ht="120" spans="1:6">
      <c r="A7" s="86" t="s">
        <v>52</v>
      </c>
      <c r="B7" s="87" t="s">
        <v>53</v>
      </c>
      <c r="C7" s="88" t="s">
        <v>54</v>
      </c>
      <c r="D7" s="88" t="s">
        <v>46</v>
      </c>
      <c r="E7" s="89">
        <v>1</v>
      </c>
      <c r="F7" s="88" t="s">
        <v>55</v>
      </c>
    </row>
    <row r="8" ht="72" spans="1:6">
      <c r="A8" s="86" t="s">
        <v>56</v>
      </c>
      <c r="B8" s="87" t="s">
        <v>57</v>
      </c>
      <c r="C8" s="88" t="s">
        <v>58</v>
      </c>
      <c r="D8" s="88" t="s">
        <v>23</v>
      </c>
      <c r="E8" s="89">
        <v>450</v>
      </c>
      <c r="F8" s="88" t="s">
        <v>59</v>
      </c>
    </row>
    <row r="9" ht="48" spans="1:6">
      <c r="A9" s="86" t="s">
        <v>60</v>
      </c>
      <c r="B9" s="87" t="s">
        <v>61</v>
      </c>
      <c r="C9" s="88" t="s">
        <v>62</v>
      </c>
      <c r="D9" s="88" t="s">
        <v>11</v>
      </c>
      <c r="E9" s="89">
        <v>2</v>
      </c>
      <c r="F9" s="88" t="s">
        <v>63</v>
      </c>
    </row>
    <row r="10" ht="13.5" spans="1:6">
      <c r="A10" s="86" t="s">
        <v>64</v>
      </c>
      <c r="B10" s="87" t="s">
        <v>64</v>
      </c>
      <c r="C10" s="88"/>
      <c r="D10" s="88"/>
      <c r="E10" s="89"/>
      <c r="F10" s="88"/>
    </row>
    <row r="11" s="59" customFormat="1" ht="14.25" spans="1:8">
      <c r="A11" s="84" t="s">
        <v>19</v>
      </c>
      <c r="B11" s="84" t="s">
        <v>65</v>
      </c>
      <c r="C11" s="81"/>
      <c r="D11" s="81"/>
      <c r="E11" s="85"/>
      <c r="F11" s="81"/>
      <c r="G11" s="82"/>
      <c r="H11" s="83"/>
    </row>
    <row r="12" ht="96" spans="1:6">
      <c r="A12" s="86" t="s">
        <v>66</v>
      </c>
      <c r="B12" s="88" t="s">
        <v>67</v>
      </c>
      <c r="C12" s="88" t="s">
        <v>68</v>
      </c>
      <c r="D12" s="88" t="s">
        <v>23</v>
      </c>
      <c r="E12" s="89">
        <v>2</v>
      </c>
      <c r="F12" s="88" t="s">
        <v>69</v>
      </c>
    </row>
    <row r="13" ht="60" spans="1:6">
      <c r="A13" s="86" t="s">
        <v>70</v>
      </c>
      <c r="B13" s="87" t="s">
        <v>71</v>
      </c>
      <c r="C13" s="88" t="s">
        <v>72</v>
      </c>
      <c r="D13" s="88" t="s">
        <v>23</v>
      </c>
      <c r="E13" s="89">
        <v>9</v>
      </c>
      <c r="F13" s="88" t="s">
        <v>73</v>
      </c>
    </row>
    <row r="14" s="60" customFormat="1" ht="60" spans="1:8">
      <c r="A14" s="86" t="s">
        <v>74</v>
      </c>
      <c r="B14" s="87" t="s">
        <v>75</v>
      </c>
      <c r="C14" s="88" t="s">
        <v>76</v>
      </c>
      <c r="D14" s="88" t="s">
        <v>23</v>
      </c>
      <c r="E14" s="89">
        <v>20</v>
      </c>
      <c r="F14" s="88" t="s">
        <v>77</v>
      </c>
      <c r="G14" s="90"/>
      <c r="H14" s="66"/>
    </row>
    <row r="15" ht="60" spans="1:6">
      <c r="A15" s="86" t="s">
        <v>78</v>
      </c>
      <c r="B15" s="87" t="s">
        <v>79</v>
      </c>
      <c r="C15" s="88" t="s">
        <v>80</v>
      </c>
      <c r="D15" s="88" t="s">
        <v>11</v>
      </c>
      <c r="E15" s="89">
        <v>2</v>
      </c>
      <c r="F15" s="88" t="s">
        <v>81</v>
      </c>
    </row>
    <row r="16" ht="72" spans="1:6">
      <c r="A16" s="86" t="s">
        <v>82</v>
      </c>
      <c r="B16" s="87" t="s">
        <v>83</v>
      </c>
      <c r="C16" s="88" t="s">
        <v>84</v>
      </c>
      <c r="D16" s="88" t="s">
        <v>85</v>
      </c>
      <c r="E16" s="89">
        <v>1</v>
      </c>
      <c r="F16" s="88" t="s">
        <v>86</v>
      </c>
    </row>
    <row r="17" ht="48" spans="1:6">
      <c r="A17" s="86" t="s">
        <v>87</v>
      </c>
      <c r="B17" s="87" t="s">
        <v>88</v>
      </c>
      <c r="C17" s="88" t="s">
        <v>89</v>
      </c>
      <c r="D17" s="88" t="s">
        <v>85</v>
      </c>
      <c r="E17" s="89">
        <v>4</v>
      </c>
      <c r="F17" s="88" t="s">
        <v>90</v>
      </c>
    </row>
    <row r="18" ht="48" spans="1:6">
      <c r="A18" s="86" t="s">
        <v>91</v>
      </c>
      <c r="B18" s="87" t="s">
        <v>92</v>
      </c>
      <c r="C18" s="88" t="s">
        <v>93</v>
      </c>
      <c r="D18" s="88" t="s">
        <v>23</v>
      </c>
      <c r="E18" s="89">
        <v>10</v>
      </c>
      <c r="F18" s="88" t="s">
        <v>94</v>
      </c>
    </row>
    <row r="19" ht="13.5" spans="1:6">
      <c r="A19" s="86"/>
      <c r="B19" s="87" t="s">
        <v>64</v>
      </c>
      <c r="C19" s="88"/>
      <c r="D19" s="88"/>
      <c r="E19" s="89"/>
      <c r="F19" s="88"/>
    </row>
    <row r="20" s="59" customFormat="1" ht="14.25" spans="1:8">
      <c r="A20" s="84" t="s">
        <v>33</v>
      </c>
      <c r="B20" s="84" t="s">
        <v>95</v>
      </c>
      <c r="C20" s="81"/>
      <c r="D20" s="81"/>
      <c r="E20" s="85"/>
      <c r="F20" s="81"/>
      <c r="G20" s="82"/>
      <c r="H20" s="83"/>
    </row>
    <row r="21" ht="228" spans="1:6">
      <c r="A21" s="86" t="s">
        <v>35</v>
      </c>
      <c r="B21" s="87" t="s">
        <v>96</v>
      </c>
      <c r="C21" s="88" t="s">
        <v>97</v>
      </c>
      <c r="D21" s="88" t="s">
        <v>98</v>
      </c>
      <c r="E21" s="89">
        <v>1</v>
      </c>
      <c r="F21" s="88" t="s">
        <v>99</v>
      </c>
    </row>
    <row r="22" ht="252" spans="1:6">
      <c r="A22" s="86" t="s">
        <v>100</v>
      </c>
      <c r="B22" s="87" t="s">
        <v>101</v>
      </c>
      <c r="C22" s="88" t="s">
        <v>102</v>
      </c>
      <c r="D22" s="88" t="s">
        <v>98</v>
      </c>
      <c r="E22" s="89">
        <v>1</v>
      </c>
      <c r="F22" s="88" t="s">
        <v>103</v>
      </c>
    </row>
    <row r="23" ht="252" spans="1:6">
      <c r="A23" s="86" t="s">
        <v>104</v>
      </c>
      <c r="B23" s="87" t="s">
        <v>105</v>
      </c>
      <c r="C23" s="88" t="s">
        <v>106</v>
      </c>
      <c r="D23" s="88" t="s">
        <v>98</v>
      </c>
      <c r="E23" s="89">
        <v>1</v>
      </c>
      <c r="F23" s="88" t="s">
        <v>103</v>
      </c>
    </row>
    <row r="24" s="59" customFormat="1" ht="14.25" spans="1:8">
      <c r="A24" s="84" t="s">
        <v>107</v>
      </c>
      <c r="B24" s="84" t="s">
        <v>108</v>
      </c>
      <c r="C24" s="81"/>
      <c r="D24" s="81"/>
      <c r="E24" s="85"/>
      <c r="F24" s="81"/>
      <c r="G24" s="82"/>
      <c r="H24" s="76"/>
    </row>
    <row r="25" s="61" customFormat="1" ht="12" spans="1:8">
      <c r="A25" s="86"/>
      <c r="B25" s="87" t="s">
        <v>64</v>
      </c>
      <c r="C25" s="88"/>
      <c r="D25" s="88"/>
      <c r="E25" s="89"/>
      <c r="F25" s="88"/>
      <c r="G25" s="65"/>
      <c r="H25" s="66"/>
    </row>
    <row r="26" s="59" customFormat="1" ht="14.25" spans="1:8">
      <c r="A26" s="84" t="s">
        <v>109</v>
      </c>
      <c r="B26" s="84" t="s">
        <v>110</v>
      </c>
      <c r="C26" s="81"/>
      <c r="D26" s="81"/>
      <c r="E26" s="85"/>
      <c r="F26" s="88"/>
      <c r="G26" s="82"/>
      <c r="H26" s="83"/>
    </row>
    <row r="27" s="59" customFormat="1" ht="14.25" spans="1:8">
      <c r="A27" s="91" t="s">
        <v>111</v>
      </c>
      <c r="B27" s="84" t="s">
        <v>112</v>
      </c>
      <c r="C27" s="81"/>
      <c r="D27" s="81"/>
      <c r="E27" s="85"/>
      <c r="F27" s="81"/>
      <c r="G27" s="82"/>
      <c r="H27" s="83"/>
    </row>
    <row r="28" ht="72" spans="1:11">
      <c r="A28" s="86" t="s">
        <v>113</v>
      </c>
      <c r="B28" s="87" t="s">
        <v>114</v>
      </c>
      <c r="C28" s="88" t="s">
        <v>115</v>
      </c>
      <c r="D28" s="88" t="s">
        <v>116</v>
      </c>
      <c r="E28" s="89">
        <v>1</v>
      </c>
      <c r="F28" s="88" t="s">
        <v>117</v>
      </c>
      <c r="I28" s="59"/>
      <c r="J28" s="59"/>
      <c r="K28" s="59"/>
    </row>
    <row r="29" ht="72" spans="1:11">
      <c r="A29" s="86" t="s">
        <v>118</v>
      </c>
      <c r="B29" s="87" t="s">
        <v>119</v>
      </c>
      <c r="C29" s="88" t="s">
        <v>120</v>
      </c>
      <c r="D29" s="88" t="s">
        <v>116</v>
      </c>
      <c r="E29" s="89">
        <v>1</v>
      </c>
      <c r="F29" s="88" t="s">
        <v>117</v>
      </c>
      <c r="H29" s="92"/>
      <c r="I29" s="59"/>
      <c r="J29" s="59"/>
      <c r="K29" s="59"/>
    </row>
    <row r="30" ht="72" spans="1:11">
      <c r="A30" s="86" t="s">
        <v>121</v>
      </c>
      <c r="B30" s="87" t="s">
        <v>122</v>
      </c>
      <c r="C30" s="88" t="s">
        <v>115</v>
      </c>
      <c r="D30" s="88" t="s">
        <v>116</v>
      </c>
      <c r="E30" s="89">
        <v>1</v>
      </c>
      <c r="F30" s="88" t="s">
        <v>117</v>
      </c>
      <c r="H30" s="92"/>
      <c r="I30" s="59"/>
      <c r="J30" s="59"/>
      <c r="K30" s="59"/>
    </row>
    <row r="31" ht="72" spans="1:11">
      <c r="A31" s="86" t="s">
        <v>123</v>
      </c>
      <c r="B31" s="87" t="s">
        <v>124</v>
      </c>
      <c r="C31" s="88" t="s">
        <v>125</v>
      </c>
      <c r="D31" s="88" t="s">
        <v>116</v>
      </c>
      <c r="E31" s="89">
        <v>1</v>
      </c>
      <c r="F31" s="88" t="s">
        <v>117</v>
      </c>
      <c r="H31" s="92"/>
      <c r="I31" s="59"/>
      <c r="J31" s="59"/>
      <c r="K31" s="59"/>
    </row>
    <row r="32" ht="72" spans="1:11">
      <c r="A32" s="86" t="s">
        <v>126</v>
      </c>
      <c r="B32" s="87" t="s">
        <v>127</v>
      </c>
      <c r="C32" s="88" t="s">
        <v>128</v>
      </c>
      <c r="D32" s="88" t="s">
        <v>116</v>
      </c>
      <c r="E32" s="89">
        <v>1</v>
      </c>
      <c r="F32" s="88" t="s">
        <v>117</v>
      </c>
      <c r="I32" s="59"/>
      <c r="J32" s="59"/>
      <c r="K32" s="59"/>
    </row>
    <row r="33" ht="72" spans="1:11">
      <c r="A33" s="86" t="s">
        <v>129</v>
      </c>
      <c r="B33" s="87" t="s">
        <v>130</v>
      </c>
      <c r="C33" s="88" t="s">
        <v>131</v>
      </c>
      <c r="D33" s="88" t="s">
        <v>116</v>
      </c>
      <c r="E33" s="89">
        <v>1</v>
      </c>
      <c r="F33" s="88" t="s">
        <v>117</v>
      </c>
      <c r="I33" s="59"/>
      <c r="J33" s="59"/>
      <c r="K33" s="59"/>
    </row>
    <row r="34" ht="14.25" spans="1:11">
      <c r="A34" s="86"/>
      <c r="B34" s="87" t="s">
        <v>64</v>
      </c>
      <c r="C34" s="88"/>
      <c r="D34" s="88"/>
      <c r="E34" s="89"/>
      <c r="F34" s="88"/>
      <c r="I34" s="59"/>
      <c r="J34" s="59"/>
      <c r="K34" s="59"/>
    </row>
    <row r="35" s="59" customFormat="1" ht="14.25" spans="1:8">
      <c r="A35" s="91" t="s">
        <v>132</v>
      </c>
      <c r="B35" s="84" t="s">
        <v>133</v>
      </c>
      <c r="C35" s="81"/>
      <c r="D35" s="81"/>
      <c r="E35" s="85"/>
      <c r="F35" s="81"/>
      <c r="G35" s="82"/>
      <c r="H35" s="83"/>
    </row>
    <row r="36" ht="13.5" spans="1:6">
      <c r="A36" s="86"/>
      <c r="B36" s="87" t="s">
        <v>64</v>
      </c>
      <c r="C36" s="88"/>
      <c r="D36" s="88"/>
      <c r="E36" s="89"/>
      <c r="F36" s="88"/>
    </row>
    <row r="37" s="59" customFormat="1" ht="24" spans="1:8">
      <c r="A37" s="91" t="s">
        <v>134</v>
      </c>
      <c r="B37" s="84" t="s">
        <v>135</v>
      </c>
      <c r="C37" s="81"/>
      <c r="D37" s="81"/>
      <c r="E37" s="85"/>
      <c r="F37" s="81" t="s">
        <v>136</v>
      </c>
      <c r="G37" s="82"/>
      <c r="H37" s="83"/>
    </row>
    <row r="38" ht="72" spans="1:6">
      <c r="A38" s="86" t="s">
        <v>137</v>
      </c>
      <c r="B38" s="87" t="s">
        <v>138</v>
      </c>
      <c r="C38" s="88" t="s">
        <v>139</v>
      </c>
      <c r="D38" s="88" t="s">
        <v>140</v>
      </c>
      <c r="E38" s="89"/>
      <c r="F38" s="88" t="s">
        <v>141</v>
      </c>
    </row>
    <row r="39" ht="13.5" spans="1:6">
      <c r="A39" s="86" t="s">
        <v>142</v>
      </c>
      <c r="B39" s="87" t="s">
        <v>64</v>
      </c>
      <c r="C39" s="88"/>
      <c r="D39" s="87"/>
      <c r="E39" s="93"/>
      <c r="F39" s="88"/>
    </row>
    <row r="40" s="59" customFormat="1" ht="14.25" spans="1:8">
      <c r="A40" s="91" t="s">
        <v>143</v>
      </c>
      <c r="B40" s="84" t="s">
        <v>144</v>
      </c>
      <c r="C40" s="84"/>
      <c r="D40" s="84"/>
      <c r="E40" s="94"/>
      <c r="F40" s="81"/>
      <c r="G40" s="82"/>
      <c r="H40" s="83"/>
    </row>
    <row r="41" ht="13.5" spans="1:6">
      <c r="A41" s="86"/>
      <c r="B41" s="87" t="s">
        <v>64</v>
      </c>
      <c r="C41" s="87"/>
      <c r="D41" s="87"/>
      <c r="E41" s="93"/>
      <c r="F41" s="88"/>
    </row>
    <row r="42" s="59" customFormat="1" ht="14.25" spans="1:8">
      <c r="A42" s="84"/>
      <c r="B42" s="95" t="s">
        <v>38</v>
      </c>
      <c r="C42" s="84"/>
      <c r="D42" s="84"/>
      <c r="E42" s="94"/>
      <c r="F42" s="81"/>
      <c r="G42" s="82"/>
      <c r="H42" s="83"/>
    </row>
    <row r="43" ht="13.5" spans="1:6">
      <c r="A43" s="86"/>
      <c r="B43" s="84" t="s">
        <v>145</v>
      </c>
      <c r="C43" s="87"/>
      <c r="D43" s="87"/>
      <c r="E43" s="93"/>
      <c r="F43" s="88"/>
    </row>
  </sheetData>
  <sheetProtection insertHyperlinks="0" autoFilter="0"/>
  <mergeCells count="7">
    <mergeCell ref="A1:F1"/>
    <mergeCell ref="A2:A3"/>
    <mergeCell ref="B2:B3"/>
    <mergeCell ref="C2:C3"/>
    <mergeCell ref="D2:D3"/>
    <mergeCell ref="E2:E3"/>
    <mergeCell ref="H29:H3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workbookViewId="0">
      <selection activeCell="C24" sqref="C24"/>
    </sheetView>
  </sheetViews>
  <sheetFormatPr defaultColWidth="9" defaultRowHeight="13.5" outlineLevelCol="6"/>
  <cols>
    <col min="1" max="1" width="11.0083333333333" style="30" customWidth="1"/>
    <col min="2" max="2" width="27" style="30" customWidth="1"/>
    <col min="3" max="3" width="33" style="30" customWidth="1"/>
    <col min="4" max="4" width="6.675" style="30" customWidth="1"/>
    <col min="5" max="5" width="8.55833333333333" style="31" customWidth="1"/>
    <col min="6" max="16384" width="9" style="30"/>
  </cols>
  <sheetData>
    <row r="1" ht="22.5" spans="1:5">
      <c r="A1" s="32" t="s">
        <v>146</v>
      </c>
      <c r="B1" s="32"/>
      <c r="C1" s="32"/>
      <c r="D1" s="32"/>
      <c r="E1" s="33"/>
    </row>
    <row r="2" spans="1:5">
      <c r="A2" s="34" t="s">
        <v>147</v>
      </c>
      <c r="B2" s="34" t="s">
        <v>148</v>
      </c>
      <c r="C2" s="34" t="s">
        <v>149</v>
      </c>
      <c r="D2" s="34" t="s">
        <v>150</v>
      </c>
      <c r="E2" s="35" t="s">
        <v>5</v>
      </c>
    </row>
    <row r="3" spans="1:5">
      <c r="A3" s="36"/>
      <c r="B3" s="36"/>
      <c r="C3" s="36"/>
      <c r="D3" s="36"/>
      <c r="E3" s="37"/>
    </row>
    <row r="4" ht="16.5" spans="1:5">
      <c r="A4" s="38" t="s">
        <v>151</v>
      </c>
      <c r="B4" s="39" t="s">
        <v>152</v>
      </c>
      <c r="C4" s="39" t="s">
        <v>153</v>
      </c>
      <c r="D4" s="38" t="s">
        <v>154</v>
      </c>
      <c r="E4" s="40">
        <v>1</v>
      </c>
    </row>
    <row r="5" ht="16.5" spans="1:5">
      <c r="A5" s="38" t="s">
        <v>155</v>
      </c>
      <c r="B5" s="39" t="s">
        <v>152</v>
      </c>
      <c r="C5" s="39" t="s">
        <v>156</v>
      </c>
      <c r="D5" s="38" t="s">
        <v>154</v>
      </c>
      <c r="E5" s="40">
        <v>9</v>
      </c>
    </row>
    <row r="6" ht="16.5" spans="1:5">
      <c r="A6" s="38" t="s">
        <v>157</v>
      </c>
      <c r="B6" s="39" t="s">
        <v>152</v>
      </c>
      <c r="C6" s="39" t="s">
        <v>158</v>
      </c>
      <c r="D6" s="38" t="s">
        <v>154</v>
      </c>
      <c r="E6" s="40">
        <v>8</v>
      </c>
    </row>
    <row r="7" ht="16.5" spans="1:5">
      <c r="A7" s="38" t="s">
        <v>159</v>
      </c>
      <c r="B7" s="39" t="s">
        <v>152</v>
      </c>
      <c r="C7" s="39" t="s">
        <v>160</v>
      </c>
      <c r="D7" s="38" t="s">
        <v>154</v>
      </c>
      <c r="E7" s="40">
        <v>1</v>
      </c>
    </row>
    <row r="8" ht="16.5" spans="1:5">
      <c r="A8" s="38" t="s">
        <v>161</v>
      </c>
      <c r="B8" s="39" t="s">
        <v>152</v>
      </c>
      <c r="C8" s="39" t="s">
        <v>162</v>
      </c>
      <c r="D8" s="38" t="s">
        <v>154</v>
      </c>
      <c r="E8" s="40">
        <v>7</v>
      </c>
    </row>
    <row r="9" ht="16.5" spans="1:5">
      <c r="A9" s="38" t="s">
        <v>163</v>
      </c>
      <c r="B9" s="39" t="s">
        <v>152</v>
      </c>
      <c r="C9" s="39" t="s">
        <v>164</v>
      </c>
      <c r="D9" s="38" t="s">
        <v>154</v>
      </c>
      <c r="E9" s="40">
        <v>1</v>
      </c>
    </row>
    <row r="10" ht="33" spans="1:5">
      <c r="A10" s="38" t="s">
        <v>151</v>
      </c>
      <c r="B10" s="39" t="s">
        <v>165</v>
      </c>
      <c r="C10" s="39" t="s">
        <v>166</v>
      </c>
      <c r="D10" s="38" t="s">
        <v>23</v>
      </c>
      <c r="E10" s="40">
        <v>128</v>
      </c>
    </row>
    <row r="11" ht="49.5" spans="1:5">
      <c r="A11" s="38" t="s">
        <v>167</v>
      </c>
      <c r="B11" s="39" t="s">
        <v>21</v>
      </c>
      <c r="C11" s="39" t="s">
        <v>168</v>
      </c>
      <c r="D11" s="38" t="s">
        <v>23</v>
      </c>
      <c r="E11" s="40">
        <v>42</v>
      </c>
    </row>
    <row r="12" ht="33" spans="1:5">
      <c r="A12" s="38" t="s">
        <v>169</v>
      </c>
      <c r="B12" s="39" t="s">
        <v>170</v>
      </c>
      <c r="C12" s="39" t="s">
        <v>171</v>
      </c>
      <c r="D12" s="38" t="s">
        <v>11</v>
      </c>
      <c r="E12" s="40">
        <v>8</v>
      </c>
    </row>
    <row r="13" ht="99" spans="1:5">
      <c r="A13" s="41" t="s">
        <v>172</v>
      </c>
      <c r="B13" s="42" t="s">
        <v>173</v>
      </c>
      <c r="C13" s="42" t="s">
        <v>174</v>
      </c>
      <c r="D13" s="41" t="s">
        <v>23</v>
      </c>
      <c r="E13" s="43">
        <v>128</v>
      </c>
    </row>
    <row r="14" ht="16.5" spans="1:5">
      <c r="A14" s="38" t="s">
        <v>175</v>
      </c>
      <c r="B14" s="39" t="s">
        <v>176</v>
      </c>
      <c r="C14" s="39" t="s">
        <v>177</v>
      </c>
      <c r="D14" s="38" t="s">
        <v>15</v>
      </c>
      <c r="E14" s="40">
        <v>1</v>
      </c>
    </row>
    <row r="15" ht="16.5" spans="1:5">
      <c r="A15" s="38" t="s">
        <v>178</v>
      </c>
      <c r="B15" s="39" t="s">
        <v>179</v>
      </c>
      <c r="C15" s="39" t="s">
        <v>180</v>
      </c>
      <c r="D15" s="38" t="s">
        <v>15</v>
      </c>
      <c r="E15" s="40">
        <v>1</v>
      </c>
    </row>
    <row r="16" ht="16.5" spans="1:5">
      <c r="A16" s="38" t="s">
        <v>181</v>
      </c>
      <c r="B16" s="39" t="s">
        <v>182</v>
      </c>
      <c r="C16" s="39" t="s">
        <v>183</v>
      </c>
      <c r="D16" s="38" t="s">
        <v>184</v>
      </c>
      <c r="E16" s="40">
        <v>1</v>
      </c>
    </row>
    <row r="17" ht="16.5" spans="1:5">
      <c r="A17" s="38" t="s">
        <v>185</v>
      </c>
      <c r="B17" s="39" t="s">
        <v>186</v>
      </c>
      <c r="C17" s="39" t="s">
        <v>187</v>
      </c>
      <c r="D17" s="38" t="s">
        <v>85</v>
      </c>
      <c r="E17" s="40">
        <v>8</v>
      </c>
    </row>
    <row r="18" ht="33" spans="1:5">
      <c r="A18" s="38" t="s">
        <v>188</v>
      </c>
      <c r="B18" s="44" t="s">
        <v>189</v>
      </c>
      <c r="C18" s="44" t="s">
        <v>189</v>
      </c>
      <c r="D18" s="38" t="s">
        <v>154</v>
      </c>
      <c r="E18" s="40">
        <v>1</v>
      </c>
    </row>
    <row r="19" ht="33" spans="1:5">
      <c r="A19" s="38" t="s">
        <v>190</v>
      </c>
      <c r="B19" s="45" t="s">
        <v>191</v>
      </c>
      <c r="C19" s="45" t="s">
        <v>191</v>
      </c>
      <c r="D19" s="38" t="s">
        <v>154</v>
      </c>
      <c r="E19" s="40">
        <v>8</v>
      </c>
    </row>
    <row r="20" ht="16.5" spans="1:5">
      <c r="A20" s="38" t="s">
        <v>192</v>
      </c>
      <c r="B20" s="45" t="s">
        <v>153</v>
      </c>
      <c r="C20" s="45" t="s">
        <v>153</v>
      </c>
      <c r="D20" s="38" t="s">
        <v>154</v>
      </c>
      <c r="E20" s="40">
        <v>1</v>
      </c>
    </row>
    <row r="21" ht="16.5" spans="1:5">
      <c r="A21" s="38" t="s">
        <v>193</v>
      </c>
      <c r="B21" s="46" t="s">
        <v>156</v>
      </c>
      <c r="C21" s="46" t="s">
        <v>156</v>
      </c>
      <c r="D21" s="38" t="s">
        <v>154</v>
      </c>
      <c r="E21" s="40">
        <v>9</v>
      </c>
    </row>
    <row r="22" ht="33" spans="1:5">
      <c r="A22" s="38" t="s">
        <v>194</v>
      </c>
      <c r="B22" s="45" t="s">
        <v>195</v>
      </c>
      <c r="C22" s="45" t="s">
        <v>195</v>
      </c>
      <c r="D22" s="38" t="s">
        <v>23</v>
      </c>
      <c r="E22" s="40">
        <v>17</v>
      </c>
    </row>
    <row r="23" ht="16.5" spans="1:5">
      <c r="A23" s="38" t="s">
        <v>196</v>
      </c>
      <c r="B23" s="47"/>
      <c r="C23" s="39" t="s">
        <v>197</v>
      </c>
      <c r="D23" s="38" t="s">
        <v>23</v>
      </c>
      <c r="E23" s="40">
        <v>212</v>
      </c>
    </row>
    <row r="24" ht="16.5" spans="1:5">
      <c r="A24" s="38" t="s">
        <v>192</v>
      </c>
      <c r="B24" s="45" t="s">
        <v>198</v>
      </c>
      <c r="C24" s="45" t="s">
        <v>198</v>
      </c>
      <c r="D24" s="38" t="s">
        <v>154</v>
      </c>
      <c r="E24" s="48">
        <f>2*8</f>
        <v>16</v>
      </c>
    </row>
    <row r="25" ht="33" spans="1:5">
      <c r="A25" s="38" t="s">
        <v>193</v>
      </c>
      <c r="B25" s="45" t="s">
        <v>199</v>
      </c>
      <c r="C25" s="45" t="s">
        <v>199</v>
      </c>
      <c r="D25" s="38" t="s">
        <v>154</v>
      </c>
      <c r="E25" s="48">
        <v>8</v>
      </c>
    </row>
    <row r="26" ht="33" spans="1:5">
      <c r="A26" s="38" t="s">
        <v>194</v>
      </c>
      <c r="B26" s="45" t="s">
        <v>200</v>
      </c>
      <c r="C26" s="45" t="s">
        <v>200</v>
      </c>
      <c r="D26" s="38" t="s">
        <v>154</v>
      </c>
      <c r="E26" s="48">
        <v>64</v>
      </c>
    </row>
    <row r="27" ht="16.5" spans="1:5">
      <c r="A27" s="38" t="s">
        <v>201</v>
      </c>
      <c r="B27" s="39" t="s">
        <v>202</v>
      </c>
      <c r="C27" s="39" t="s">
        <v>203</v>
      </c>
      <c r="D27" s="38" t="s">
        <v>204</v>
      </c>
      <c r="E27" s="40">
        <v>4.74</v>
      </c>
    </row>
    <row r="28" ht="16.5" spans="1:5">
      <c r="A28" s="38" t="s">
        <v>205</v>
      </c>
      <c r="B28" s="39" t="s">
        <v>206</v>
      </c>
      <c r="C28" s="47" t="s">
        <v>207</v>
      </c>
      <c r="D28" s="38" t="s">
        <v>11</v>
      </c>
      <c r="E28" s="40">
        <v>1</v>
      </c>
    </row>
    <row r="29" ht="33" spans="1:5">
      <c r="A29" s="38" t="s">
        <v>208</v>
      </c>
      <c r="B29" s="39" t="s">
        <v>209</v>
      </c>
      <c r="C29" s="39" t="s">
        <v>210</v>
      </c>
      <c r="D29" s="38" t="s">
        <v>23</v>
      </c>
      <c r="E29" s="40">
        <v>15</v>
      </c>
    </row>
    <row r="30" ht="33" spans="1:5">
      <c r="A30" s="38" t="s">
        <v>211</v>
      </c>
      <c r="B30" s="39" t="s">
        <v>212</v>
      </c>
      <c r="C30" s="39" t="s">
        <v>213</v>
      </c>
      <c r="D30" s="38" t="s">
        <v>214</v>
      </c>
      <c r="E30" s="40">
        <v>4</v>
      </c>
    </row>
    <row r="31" ht="16.5" spans="1:5">
      <c r="A31" s="38" t="s">
        <v>38</v>
      </c>
      <c r="B31" s="38"/>
      <c r="C31" s="38"/>
      <c r="D31" s="38"/>
      <c r="E31" s="40"/>
    </row>
    <row r="33" spans="6:7">
      <c r="F33" s="49"/>
      <c r="G33" s="50"/>
    </row>
    <row r="34" spans="6:7">
      <c r="F34" s="51"/>
      <c r="G34" s="51"/>
    </row>
    <row r="35" spans="6:7">
      <c r="F35" s="52"/>
      <c r="G35" s="50"/>
    </row>
    <row r="36" spans="6:7">
      <c r="F36" s="53"/>
      <c r="G36" s="53"/>
    </row>
    <row r="37" spans="6:7">
      <c r="F37" s="54"/>
      <c r="G37" s="50"/>
    </row>
    <row r="38" spans="6:7">
      <c r="F38" s="55"/>
      <c r="G38" s="50"/>
    </row>
    <row r="39" spans="6:7">
      <c r="F39" s="56"/>
      <c r="G39" s="56"/>
    </row>
    <row r="40" spans="6:7">
      <c r="F40" s="52"/>
      <c r="G40" s="57"/>
    </row>
  </sheetData>
  <mergeCells count="10">
    <mergeCell ref="A1:E1"/>
    <mergeCell ref="A31:C31"/>
    <mergeCell ref="F34:G34"/>
    <mergeCell ref="F36:G36"/>
    <mergeCell ref="F39:G39"/>
    <mergeCell ref="A2:A3"/>
    <mergeCell ref="B2:B3"/>
    <mergeCell ref="C2:C3"/>
    <mergeCell ref="D2:D3"/>
    <mergeCell ref="E2:E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B10" sqref="A1:F11"/>
    </sheetView>
  </sheetViews>
  <sheetFormatPr defaultColWidth="9" defaultRowHeight="13.5" outlineLevelCol="5"/>
  <cols>
    <col min="1" max="4" width="14.1833333333333" customWidth="1"/>
    <col min="5" max="5" width="14.1833333333333" style="1" customWidth="1"/>
    <col min="6" max="6" width="14.1833333333333" customWidth="1"/>
  </cols>
  <sheetData>
    <row r="1" ht="36" customHeight="1" spans="1:6">
      <c r="A1" s="2" t="s">
        <v>215</v>
      </c>
      <c r="B1" s="2"/>
      <c r="C1" s="2"/>
      <c r="D1" s="2"/>
      <c r="E1" s="3"/>
      <c r="F1" s="2"/>
    </row>
    <row r="2" ht="36" customHeight="1" spans="1:6">
      <c r="A2" s="4" t="s">
        <v>1</v>
      </c>
      <c r="B2" s="4" t="s">
        <v>2</v>
      </c>
      <c r="C2" s="4" t="s">
        <v>216</v>
      </c>
      <c r="D2" s="4" t="s">
        <v>150</v>
      </c>
      <c r="E2" s="5" t="s">
        <v>5</v>
      </c>
      <c r="F2" s="4" t="s">
        <v>217</v>
      </c>
    </row>
    <row r="3" spans="1:6">
      <c r="A3" s="4"/>
      <c r="B3" s="4"/>
      <c r="C3" s="4"/>
      <c r="D3" s="4"/>
      <c r="E3" s="5"/>
      <c r="F3" s="4"/>
    </row>
    <row r="4" ht="35" customHeight="1" spans="1:6">
      <c r="A4" s="19" t="s">
        <v>218</v>
      </c>
      <c r="B4" s="19" t="s">
        <v>215</v>
      </c>
      <c r="C4" s="19"/>
      <c r="D4" s="19"/>
      <c r="E4" s="20"/>
      <c r="F4" s="21"/>
    </row>
    <row r="5" ht="36" spans="1:6">
      <c r="A5" s="22" t="s">
        <v>219</v>
      </c>
      <c r="B5" s="23" t="s">
        <v>220</v>
      </c>
      <c r="C5" s="24" t="s">
        <v>221</v>
      </c>
      <c r="D5" s="23" t="s">
        <v>222</v>
      </c>
      <c r="E5" s="25">
        <v>1</v>
      </c>
      <c r="F5" s="24" t="s">
        <v>223</v>
      </c>
    </row>
    <row r="6" ht="48" spans="1:6">
      <c r="A6" s="22" t="s">
        <v>224</v>
      </c>
      <c r="B6" s="23" t="s">
        <v>225</v>
      </c>
      <c r="C6" s="24" t="s">
        <v>226</v>
      </c>
      <c r="D6" s="23" t="s">
        <v>222</v>
      </c>
      <c r="E6" s="25">
        <v>1</v>
      </c>
      <c r="F6" s="24" t="s">
        <v>223</v>
      </c>
    </row>
    <row r="7" ht="36" spans="1:6">
      <c r="A7" s="22" t="s">
        <v>227</v>
      </c>
      <c r="B7" s="23" t="s">
        <v>228</v>
      </c>
      <c r="C7" s="24" t="s">
        <v>229</v>
      </c>
      <c r="D7" s="23" t="s">
        <v>222</v>
      </c>
      <c r="E7" s="25">
        <v>1</v>
      </c>
      <c r="F7" s="24" t="s">
        <v>223</v>
      </c>
    </row>
    <row r="8" ht="36" spans="1:6">
      <c r="A8" s="22" t="s">
        <v>230</v>
      </c>
      <c r="B8" s="23" t="s">
        <v>231</v>
      </c>
      <c r="C8" s="24" t="s">
        <v>232</v>
      </c>
      <c r="D8" s="23" t="s">
        <v>222</v>
      </c>
      <c r="E8" s="25">
        <v>1</v>
      </c>
      <c r="F8" s="24" t="s">
        <v>223</v>
      </c>
    </row>
    <row r="9" ht="36" spans="1:6">
      <c r="A9" s="26" t="s">
        <v>233</v>
      </c>
      <c r="B9" s="27" t="s">
        <v>234</v>
      </c>
      <c r="C9" s="28" t="s">
        <v>235</v>
      </c>
      <c r="D9" s="27" t="s">
        <v>222</v>
      </c>
      <c r="E9" s="29">
        <v>1</v>
      </c>
      <c r="F9" s="28" t="s">
        <v>223</v>
      </c>
    </row>
    <row r="10" ht="14.25" spans="1:6">
      <c r="A10" s="6"/>
      <c r="B10" s="13" t="s">
        <v>38</v>
      </c>
      <c r="C10" s="6"/>
      <c r="D10" s="6"/>
      <c r="E10" s="7"/>
      <c r="F10" s="8"/>
    </row>
    <row r="11" ht="14.25" spans="1:6">
      <c r="A11" s="14"/>
      <c r="B11" s="15" t="s">
        <v>145</v>
      </c>
      <c r="C11" s="16"/>
      <c r="D11" s="16"/>
      <c r="E11" s="17"/>
      <c r="F11" s="18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C16" sqref="C16"/>
    </sheetView>
  </sheetViews>
  <sheetFormatPr defaultColWidth="9" defaultRowHeight="13.5" outlineLevelCol="5"/>
  <cols>
    <col min="1" max="1" width="11.625" customWidth="1"/>
    <col min="2" max="2" width="15.25" customWidth="1"/>
    <col min="3" max="4" width="14.1833333333333" customWidth="1"/>
    <col min="5" max="5" width="14.1833333333333" style="1" customWidth="1"/>
    <col min="6" max="6" width="14.1833333333333" customWidth="1"/>
  </cols>
  <sheetData>
    <row r="1" ht="22.5" spans="1:6">
      <c r="A1" s="2" t="s">
        <v>236</v>
      </c>
      <c r="B1" s="2"/>
      <c r="C1" s="2"/>
      <c r="D1" s="2"/>
      <c r="E1" s="3"/>
      <c r="F1" s="2"/>
    </row>
    <row r="2" spans="1:6">
      <c r="A2" s="4" t="s">
        <v>1</v>
      </c>
      <c r="B2" s="4" t="s">
        <v>2</v>
      </c>
      <c r="C2" s="4" t="s">
        <v>216</v>
      </c>
      <c r="D2" s="4" t="s">
        <v>150</v>
      </c>
      <c r="E2" s="5" t="s">
        <v>5</v>
      </c>
      <c r="F2" s="4" t="s">
        <v>217</v>
      </c>
    </row>
    <row r="3" spans="1:6">
      <c r="A3" s="4"/>
      <c r="B3" s="4"/>
      <c r="C3" s="4"/>
      <c r="D3" s="4"/>
      <c r="E3" s="5"/>
      <c r="F3" s="4"/>
    </row>
    <row r="4" ht="14.25" spans="1:6">
      <c r="A4" s="6" t="s">
        <v>237</v>
      </c>
      <c r="B4" s="6" t="s">
        <v>236</v>
      </c>
      <c r="C4" s="6"/>
      <c r="D4" s="6"/>
      <c r="E4" s="7"/>
      <c r="F4" s="8"/>
    </row>
    <row r="5" ht="48" spans="1:6">
      <c r="A5" s="9" t="s">
        <v>238</v>
      </c>
      <c r="B5" s="10" t="s">
        <v>239</v>
      </c>
      <c r="C5" s="11" t="s">
        <v>240</v>
      </c>
      <c r="D5" s="10" t="s">
        <v>241</v>
      </c>
      <c r="E5" s="12">
        <v>1000</v>
      </c>
      <c r="F5" s="11" t="s">
        <v>242</v>
      </c>
    </row>
    <row r="6" ht="85" customHeight="1" spans="1:6">
      <c r="A6" s="9" t="s">
        <v>243</v>
      </c>
      <c r="B6" s="10" t="s">
        <v>244</v>
      </c>
      <c r="C6" s="11" t="s">
        <v>245</v>
      </c>
      <c r="D6" s="10" t="s">
        <v>241</v>
      </c>
      <c r="E6" s="12">
        <v>1</v>
      </c>
      <c r="F6" s="11" t="s">
        <v>246</v>
      </c>
    </row>
    <row r="7" spans="1:6">
      <c r="A7" s="9" t="s">
        <v>247</v>
      </c>
      <c r="B7" s="10" t="s">
        <v>248</v>
      </c>
      <c r="C7" s="11" t="s">
        <v>249</v>
      </c>
      <c r="D7" s="10" t="s">
        <v>15</v>
      </c>
      <c r="E7" s="12">
        <v>1</v>
      </c>
      <c r="F7" s="11"/>
    </row>
    <row r="8" ht="24" spans="1:6">
      <c r="A8" s="9" t="s">
        <v>250</v>
      </c>
      <c r="B8" s="10" t="s">
        <v>251</v>
      </c>
      <c r="C8" s="11" t="s">
        <v>252</v>
      </c>
      <c r="D8" s="10" t="s">
        <v>15</v>
      </c>
      <c r="E8" s="12">
        <v>1</v>
      </c>
      <c r="F8" s="11"/>
    </row>
    <row r="9" ht="24" spans="1:6">
      <c r="A9" s="9" t="s">
        <v>253</v>
      </c>
      <c r="B9" s="10" t="s">
        <v>254</v>
      </c>
      <c r="C9" s="11" t="s">
        <v>255</v>
      </c>
      <c r="D9" s="10" t="s">
        <v>15</v>
      </c>
      <c r="E9" s="12">
        <v>1</v>
      </c>
      <c r="F9" s="11" t="s">
        <v>256</v>
      </c>
    </row>
    <row r="10" ht="14.25" spans="1:6">
      <c r="A10" s="6"/>
      <c r="B10" s="13" t="s">
        <v>38</v>
      </c>
      <c r="C10" s="6"/>
      <c r="D10" s="6"/>
      <c r="E10" s="7"/>
      <c r="F10" s="8"/>
    </row>
    <row r="11" ht="14.25" spans="1:6">
      <c r="A11" s="14"/>
      <c r="B11" s="15" t="s">
        <v>145</v>
      </c>
      <c r="C11" s="16"/>
      <c r="D11" s="16"/>
      <c r="E11" s="17"/>
      <c r="F11" s="18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设备及软件服务</vt:lpstr>
      <vt:lpstr>高压</vt:lpstr>
      <vt:lpstr>低压</vt:lpstr>
      <vt:lpstr>调试工程</vt:lpstr>
      <vt:lpstr>工程建设服务费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pengd</dc:creator>
  <cp:lastModifiedBy>乐色</cp:lastModifiedBy>
  <dcterms:created xsi:type="dcterms:W3CDTF">2025-03-17T03:56:00Z</dcterms:created>
  <dcterms:modified xsi:type="dcterms:W3CDTF">2025-06-16T03:47:45Z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51FC3E94A59045879411E89BB7189E57_13</vt:lpwstr>
  </property>
  <property fmtid="{D5CDD505-2E9C-101B-9397-08002B2CF9AE}" pid="3" name="KSOProductBuildVer">
    <vt:lpwstr>2052-12.1.0.21171</vt:lpwstr>
  </property>
</Properties>
</file>